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Volodymyr Zherebets\Documents\Прайс-листы\"/>
    </mc:Choice>
  </mc:AlternateContent>
  <bookViews>
    <workbookView xWindow="0" yWindow="0" windowWidth="19200" windowHeight="6930"/>
  </bookViews>
  <sheets>
    <sheet name="СКС IvyNET мідь" sheetId="4" r:id="rId1"/>
    <sheet name="СКС IvyNET оптика" sheetId="6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Add" localSheetId="1">#REF!</definedName>
    <definedName name="Add">#REF!</definedName>
    <definedName name="AL">[1]FLEXEL!$F$5</definedName>
    <definedName name="C_19_g_name10" localSheetId="1">[2]Акции!#REF!</definedName>
    <definedName name="C_19_g_name10">[2]Акции!#REF!</definedName>
    <definedName name="C_19_g_name11" localSheetId="1">[2]Акции!#REF!</definedName>
    <definedName name="C_19_g_name11">[2]Акции!#REF!</definedName>
    <definedName name="C_19_g_name12" localSheetId="1">[2]Акции!#REF!</definedName>
    <definedName name="C_19_g_name12">[2]Акции!#REF!</definedName>
    <definedName name="C_19_g_name13" localSheetId="1">[2]Акции!#REF!</definedName>
    <definedName name="C_19_g_name13">[2]Акции!#REF!</definedName>
    <definedName name="C_19_g_name14" localSheetId="1">[2]Акции!#REF!</definedName>
    <definedName name="C_19_g_name14">[2]Акции!#REF!</definedName>
    <definedName name="C_19_g_name15" localSheetId="1">[2]Акции!#REF!</definedName>
    <definedName name="C_19_g_name15">[2]Акции!#REF!</definedName>
    <definedName name="C_19_g_name16" localSheetId="1">[2]Акции!#REF!</definedName>
    <definedName name="C_19_g_name16">[2]Акции!#REF!</definedName>
    <definedName name="C_19_g_name17" localSheetId="1">[2]Акции!#REF!</definedName>
    <definedName name="C_19_g_name17">[2]Акции!#REF!</definedName>
    <definedName name="C_19_g_name18" localSheetId="1">[2]Акции!#REF!</definedName>
    <definedName name="C_19_g_name18">[2]Акции!#REF!</definedName>
    <definedName name="C_19_g_name5" localSheetId="1">[2]Акции!#REF!</definedName>
    <definedName name="C_19_g_name5">[2]Акции!#REF!</definedName>
    <definedName name="C_19_g_name6" localSheetId="1">[2]Акции!#REF!</definedName>
    <definedName name="C_19_g_name6">[2]Акции!#REF!</definedName>
    <definedName name="C_19_g_name7" localSheetId="1">[2]Акции!#REF!</definedName>
    <definedName name="C_19_g_name7">[2]Акции!#REF!</definedName>
    <definedName name="C_19_g_name8" localSheetId="1">[2]Акции!#REF!</definedName>
    <definedName name="C_19_g_name8">[2]Акции!#REF!</definedName>
    <definedName name="C_19_g_name9" localSheetId="1">[2]Акции!#REF!</definedName>
    <definedName name="C_19_g_name9">[2]Акции!#REF!</definedName>
    <definedName name="C_2_g_name5" localSheetId="1">[2]Акции!#REF!</definedName>
    <definedName name="C_2_g_name5">[2]Акции!#REF!</definedName>
    <definedName name="C_2_g_name6" localSheetId="1">[2]Акции!#REF!</definedName>
    <definedName name="C_2_g_name6">[2]Акции!#REF!</definedName>
    <definedName name="C_4_g_name3" localSheetId="1">[2]Акции!#REF!</definedName>
    <definedName name="C_4_g_name3">[2]Акции!#REF!</definedName>
    <definedName name="Ciaco_AS5300" localSheetId="1">#REF!</definedName>
    <definedName name="Ciaco_AS5300">#REF!</definedName>
    <definedName name="Cisco_3620" localSheetId="1">#REF!</definedName>
    <definedName name="Cisco_3620">#REF!</definedName>
    <definedName name="CTIR" localSheetId="1">#REF!</definedName>
    <definedName name="CTIR">#REF!</definedName>
    <definedName name="d">[1]FLEXEL!$F$6</definedName>
    <definedName name="DatiAnagrafica">'[3]Anagrafica Prodotti'!$A$1:$H$65536</definedName>
    <definedName name="DH" localSheetId="1">#REF!</definedName>
    <definedName name="DH">#REF!</definedName>
    <definedName name="DL">'[4]F5 (2)'!$C$6</definedName>
    <definedName name="DM">'[5]Прайс-лист'!$I$7</definedName>
    <definedName name="Kurs" localSheetId="1">#REF!</definedName>
    <definedName name="Kurs">#REF!</definedName>
    <definedName name="ЕВРО_НБУ" localSheetId="1">'[1]Reichle &amp; De-Massari'!#REF!</definedName>
    <definedName name="ЕВРО_НБУ">'[1]Reichle &amp; De-Massari'!#REF!</definedName>
    <definedName name="Курс">'[1]Reichle &amp; De-Massari'!$F$3</definedName>
    <definedName name="Курс_разница" localSheetId="1">'[1]Reichle &amp; De-Massari'!#REF!</definedName>
    <definedName name="Курс_разница">'[1]Reichle &amp; De-Massari'!#REF!</definedName>
    <definedName name="Курсувая_разница" localSheetId="1">'[1]Reichle &amp; De-Massari'!#REF!</definedName>
    <definedName name="Курсувая_разница">'[1]Reichle &amp; De-Massari'!#REF!</definedName>
    <definedName name="_xlnm.Print_Area" localSheetId="0">'СКС IvyNET мідь'!$A$1:$M$83</definedName>
    <definedName name="_xlnm.Print_Area" localSheetId="1">'СКС IvyNET оптика'!$A$1:$J$119</definedName>
    <definedName name="уыву" localSheetId="1">#REF!</definedName>
    <definedName name="уыву">#REF!</definedName>
    <definedName name="фсфыс" localSheetId="1">#REF!</definedName>
    <definedName name="фсфыс">#REF!</definedName>
    <definedName name="ы" localSheetId="1">#REF!</definedName>
    <definedName name="ы">#REF!</definedName>
  </definedNames>
  <calcPr calcId="162913"/>
</workbook>
</file>

<file path=xl/calcChain.xml><?xml version="1.0" encoding="utf-8"?>
<calcChain xmlns="http://schemas.openxmlformats.org/spreadsheetml/2006/main">
  <c r="E17" i="4" l="1"/>
  <c r="H17" i="4" s="1"/>
  <c r="I17" i="4" s="1"/>
  <c r="H15" i="4" l="1"/>
  <c r="I6" i="6" l="1"/>
  <c r="H7" i="6" s="1"/>
  <c r="I5" i="6"/>
  <c r="E99" i="6" l="1"/>
  <c r="H99" i="6" s="1"/>
  <c r="E15" i="6"/>
  <c r="H15" i="6" s="1"/>
  <c r="A123" i="6"/>
  <c r="A124" i="6" s="1"/>
  <c r="A125" i="6" s="1"/>
  <c r="A126" i="6" s="1"/>
  <c r="A127" i="6" s="1"/>
  <c r="A128" i="6" s="1"/>
  <c r="E119" i="6"/>
  <c r="H119" i="6" s="1"/>
  <c r="E118" i="6"/>
  <c r="H118" i="6" s="1"/>
  <c r="E117" i="6"/>
  <c r="H117" i="6" s="1"/>
  <c r="E116" i="6"/>
  <c r="H116" i="6" s="1"/>
  <c r="E115" i="6"/>
  <c r="H115" i="6" s="1"/>
  <c r="E113" i="6"/>
  <c r="H113" i="6" s="1"/>
  <c r="E112" i="6"/>
  <c r="H112" i="6" s="1"/>
  <c r="E111" i="6"/>
  <c r="H111" i="6" s="1"/>
  <c r="E110" i="6"/>
  <c r="H110" i="6" s="1"/>
  <c r="E109" i="6"/>
  <c r="H109" i="6" s="1"/>
  <c r="E108" i="6"/>
  <c r="H108" i="6" s="1"/>
  <c r="E107" i="6"/>
  <c r="H107" i="6" s="1"/>
  <c r="E105" i="6"/>
  <c r="H105" i="6" s="1"/>
  <c r="E104" i="6"/>
  <c r="H104" i="6" s="1"/>
  <c r="E103" i="6"/>
  <c r="H103" i="6" s="1"/>
  <c r="E102" i="6"/>
  <c r="H102" i="6" s="1"/>
  <c r="E101" i="6"/>
  <c r="H101" i="6" s="1"/>
  <c r="E98" i="6"/>
  <c r="H98" i="6" s="1"/>
  <c r="E97" i="6"/>
  <c r="H97" i="6" s="1"/>
  <c r="E96" i="6"/>
  <c r="H96" i="6" s="1"/>
  <c r="E95" i="6"/>
  <c r="H95" i="6" s="1"/>
  <c r="E94" i="6"/>
  <c r="H94" i="6" s="1"/>
  <c r="E93" i="6"/>
  <c r="H93" i="6" s="1"/>
  <c r="E92" i="6"/>
  <c r="H92" i="6" s="1"/>
  <c r="E91" i="6"/>
  <c r="H91" i="6" s="1"/>
  <c r="E90" i="6"/>
  <c r="H90" i="6" s="1"/>
  <c r="E88" i="6"/>
  <c r="H88" i="6" s="1"/>
  <c r="H86" i="6"/>
  <c r="H85" i="6"/>
  <c r="E83" i="6"/>
  <c r="H83" i="6" s="1"/>
  <c r="E82" i="6"/>
  <c r="H82" i="6" s="1"/>
  <c r="E81" i="6"/>
  <c r="H81" i="6" s="1"/>
  <c r="E80" i="6"/>
  <c r="H80" i="6" s="1"/>
  <c r="E78" i="6"/>
  <c r="H78" i="6" s="1"/>
  <c r="E77" i="6"/>
  <c r="H77" i="6" s="1"/>
  <c r="E76" i="6"/>
  <c r="H76" i="6" s="1"/>
  <c r="E75" i="6"/>
  <c r="H75" i="6" s="1"/>
  <c r="E74" i="6"/>
  <c r="H74" i="6" s="1"/>
  <c r="E73" i="6"/>
  <c r="H73" i="6" s="1"/>
  <c r="E72" i="6"/>
  <c r="H72" i="6" s="1"/>
  <c r="E71" i="6"/>
  <c r="H71" i="6" s="1"/>
  <c r="E70" i="6"/>
  <c r="H70" i="6" s="1"/>
  <c r="E69" i="6"/>
  <c r="H69" i="6" s="1"/>
  <c r="E67" i="6"/>
  <c r="H67" i="6" s="1"/>
  <c r="E66" i="6"/>
  <c r="H66" i="6" s="1"/>
  <c r="E65" i="6"/>
  <c r="H65" i="6" s="1"/>
  <c r="E64" i="6"/>
  <c r="H64" i="6" s="1"/>
  <c r="E63" i="6"/>
  <c r="H63" i="6" s="1"/>
  <c r="E62" i="6"/>
  <c r="H62" i="6" s="1"/>
  <c r="E60" i="6"/>
  <c r="H60" i="6" s="1"/>
  <c r="E59" i="6"/>
  <c r="H59" i="6" s="1"/>
  <c r="E58" i="6"/>
  <c r="H58" i="6" s="1"/>
  <c r="E57" i="6"/>
  <c r="H57" i="6" s="1"/>
  <c r="E56" i="6"/>
  <c r="H56" i="6" s="1"/>
  <c r="E55" i="6"/>
  <c r="H55" i="6" s="1"/>
  <c r="E54" i="6"/>
  <c r="H54" i="6" s="1"/>
  <c r="E53" i="6"/>
  <c r="H53" i="6" s="1"/>
  <c r="E51" i="6"/>
  <c r="H51" i="6" s="1"/>
  <c r="E48" i="6"/>
  <c r="H48" i="6" s="1"/>
  <c r="E46" i="6"/>
  <c r="H46" i="6" s="1"/>
  <c r="E43" i="6"/>
  <c r="H43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4" i="6"/>
  <c r="H34" i="6" s="1"/>
  <c r="E33" i="6"/>
  <c r="H33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5" i="6"/>
  <c r="H25" i="6" s="1"/>
  <c r="E24" i="6"/>
  <c r="H24" i="6" s="1"/>
  <c r="E23" i="6"/>
  <c r="H23" i="6" s="1"/>
  <c r="E22" i="6"/>
  <c r="H22" i="6" s="1"/>
  <c r="E21" i="6"/>
  <c r="H21" i="6" s="1"/>
  <c r="E20" i="6"/>
  <c r="H20" i="6" s="1"/>
  <c r="E18" i="6"/>
  <c r="H18" i="6" s="1"/>
  <c r="E17" i="6"/>
  <c r="H17" i="6" s="1"/>
  <c r="E16" i="6"/>
  <c r="H16" i="6" s="1"/>
  <c r="E14" i="6"/>
  <c r="H14" i="6" s="1"/>
  <c r="E13" i="6"/>
  <c r="H13" i="6" s="1"/>
  <c r="E12" i="6"/>
  <c r="H12" i="6" s="1"/>
  <c r="E10" i="6"/>
  <c r="H10" i="6" s="1"/>
  <c r="E9" i="6"/>
  <c r="H9" i="6" s="1"/>
  <c r="E45" i="6" l="1"/>
  <c r="H45" i="6" s="1"/>
  <c r="E47" i="6"/>
  <c r="H47" i="6" s="1"/>
  <c r="E50" i="6"/>
  <c r="H50" i="6" s="1"/>
  <c r="E52" i="6"/>
  <c r="H52" i="6" s="1"/>
  <c r="I10" i="4" l="1"/>
  <c r="I15" i="4" l="1"/>
  <c r="E16" i="4" l="1"/>
  <c r="H16" i="4" s="1"/>
  <c r="I16" i="4" l="1"/>
  <c r="E15" i="4"/>
  <c r="E18" i="4"/>
  <c r="E12" i="4"/>
  <c r="H12" i="4" s="1"/>
  <c r="I12" i="4" s="1"/>
  <c r="E13" i="4"/>
  <c r="H13" i="4" s="1"/>
  <c r="I13" i="4" s="1"/>
  <c r="E14" i="4" l="1"/>
  <c r="E74" i="4" l="1"/>
  <c r="E73" i="4"/>
  <c r="E71" i="4"/>
  <c r="E69" i="4"/>
  <c r="E68" i="4"/>
  <c r="E67" i="4"/>
  <c r="E66" i="4"/>
  <c r="E65" i="4"/>
  <c r="E63" i="4"/>
  <c r="E62" i="4"/>
  <c r="E60" i="4"/>
  <c r="E59" i="4"/>
  <c r="E58" i="4"/>
  <c r="E57" i="4"/>
  <c r="E56" i="4"/>
  <c r="E54" i="4"/>
  <c r="E53" i="4"/>
  <c r="E51" i="4"/>
  <c r="E50" i="4"/>
  <c r="E49" i="4"/>
  <c r="E48" i="4"/>
  <c r="E47" i="4"/>
  <c r="E46" i="4"/>
  <c r="E45" i="4"/>
  <c r="E44" i="4"/>
  <c r="E43" i="4"/>
  <c r="E42" i="4"/>
  <c r="E31" i="4"/>
  <c r="E40" i="4"/>
  <c r="E39" i="4"/>
  <c r="E38" i="4"/>
  <c r="E37" i="4"/>
  <c r="E36" i="4"/>
  <c r="E35" i="4"/>
  <c r="E34" i="4"/>
  <c r="E33" i="4"/>
  <c r="E32" i="4"/>
  <c r="E29" i="4"/>
  <c r="E28" i="4"/>
  <c r="E27" i="4"/>
  <c r="E26" i="4"/>
  <c r="E25" i="4"/>
  <c r="E24" i="4"/>
  <c r="E23" i="4"/>
  <c r="E22" i="4"/>
  <c r="E21" i="4"/>
  <c r="E20" i="4"/>
  <c r="H14" i="4" l="1"/>
  <c r="H74" i="4"/>
  <c r="H73" i="4"/>
  <c r="H71" i="4"/>
  <c r="H69" i="4"/>
  <c r="H68" i="4"/>
  <c r="H67" i="4"/>
  <c r="H66" i="4"/>
  <c r="H65" i="4"/>
  <c r="H63" i="4"/>
  <c r="H62" i="4"/>
  <c r="H60" i="4"/>
  <c r="H59" i="4"/>
  <c r="H58" i="4"/>
  <c r="H57" i="4"/>
  <c r="H56" i="4"/>
  <c r="H54" i="4"/>
  <c r="H53" i="4"/>
  <c r="H51" i="4"/>
  <c r="H50" i="4"/>
  <c r="H49" i="4"/>
  <c r="H48" i="4"/>
  <c r="H47" i="4"/>
  <c r="H46" i="4"/>
  <c r="H45" i="4"/>
  <c r="H44" i="4"/>
  <c r="H43" i="4"/>
  <c r="H42" i="4"/>
  <c r="H40" i="4"/>
  <c r="H39" i="4"/>
  <c r="H38" i="4"/>
  <c r="H37" i="4"/>
  <c r="H36" i="4"/>
  <c r="H35" i="4"/>
  <c r="H34" i="4"/>
  <c r="H33" i="4"/>
  <c r="H32" i="4"/>
  <c r="H31" i="4"/>
  <c r="H18" i="4"/>
  <c r="H21" i="4"/>
  <c r="H22" i="4"/>
  <c r="H23" i="4"/>
  <c r="H24" i="4"/>
  <c r="H25" i="4"/>
  <c r="H26" i="4"/>
  <c r="H27" i="4"/>
  <c r="H28" i="4"/>
  <c r="H29" i="4"/>
  <c r="H20" i="4"/>
  <c r="H10" i="4"/>
  <c r="I29" i="4" l="1"/>
  <c r="I27" i="4"/>
  <c r="I25" i="4"/>
  <c r="I21" i="4"/>
  <c r="I37" i="4"/>
  <c r="I39" i="4"/>
  <c r="I42" i="4"/>
  <c r="I44" i="4"/>
  <c r="I46" i="4"/>
  <c r="I48" i="4"/>
  <c r="I50" i="4"/>
  <c r="I53" i="4"/>
  <c r="I66" i="4"/>
  <c r="I68" i="4"/>
  <c r="I71" i="4"/>
  <c r="I74" i="4"/>
  <c r="I20" i="4"/>
  <c r="I28" i="4"/>
  <c r="I26" i="4"/>
  <c r="I22" i="4"/>
  <c r="I18" i="4"/>
  <c r="I38" i="4"/>
  <c r="I40" i="4"/>
  <c r="I43" i="4"/>
  <c r="I45" i="4"/>
  <c r="I47" i="4"/>
  <c r="I49" i="4"/>
  <c r="I51" i="4"/>
  <c r="I62" i="4"/>
  <c r="I65" i="4"/>
  <c r="I67" i="4"/>
  <c r="I69" i="4"/>
  <c r="I73" i="4"/>
  <c r="I14" i="4"/>
  <c r="I60" i="4"/>
  <c r="I59" i="4"/>
  <c r="I58" i="4"/>
  <c r="I24" i="4"/>
  <c r="I23" i="4"/>
  <c r="I63" i="4"/>
  <c r="I56" i="4"/>
  <c r="I57" i="4"/>
  <c r="I54" i="4"/>
  <c r="I34" i="4"/>
  <c r="I36" i="4"/>
  <c r="I35" i="4"/>
  <c r="I33" i="4"/>
  <c r="I32" i="4"/>
  <c r="I31" i="4"/>
  <c r="A78" i="4" l="1"/>
  <c r="A79" i="4" s="1"/>
  <c r="A80" i="4" s="1"/>
  <c r="A81" i="4" s="1"/>
  <c r="A82" i="4" s="1"/>
  <c r="A83" i="4" s="1"/>
  <c r="E55" i="4" l="1"/>
  <c r="H55" i="4" l="1"/>
  <c r="I55" i="4" l="1"/>
  <c r="E72" i="4"/>
  <c r="H72" i="4"/>
  <c r="I72" i="4" s="1"/>
</calcChain>
</file>

<file path=xl/comments1.xml><?xml version="1.0" encoding="utf-8"?>
<comments xmlns="http://schemas.openxmlformats.org/spreadsheetml/2006/main">
  <authors>
    <author>Zherebets Vladimir</author>
  </authors>
  <commentList>
    <comment ref="K8" authorId="0" shapeId="0">
      <text>
        <r>
          <rPr>
            <b/>
            <sz val="9"/>
            <color indexed="81"/>
            <rFont val="Tahoma"/>
            <family val="2"/>
            <charset val="204"/>
          </rPr>
          <t>можно змінювати знижку від рекомедованної роздрібної ціни</t>
        </r>
      </text>
    </comment>
  </commentList>
</comments>
</file>

<file path=xl/comments2.xml><?xml version="1.0" encoding="utf-8"?>
<comments xmlns="http://schemas.openxmlformats.org/spreadsheetml/2006/main">
  <authors>
    <author>Vladimir.Zherebets</author>
  </authors>
  <commentList>
    <comment ref="I6" authorId="0" shapeId="0">
      <text>
        <r>
          <rPr>
            <b/>
            <sz val="9"/>
            <color indexed="81"/>
            <rFont val="Tahoma"/>
            <family val="2"/>
            <charset val="204"/>
          </rPr>
          <t>можно змінювати знижку від рекомедованної роздрібної ціни</t>
        </r>
      </text>
    </comment>
  </commentList>
</comments>
</file>

<file path=xl/sharedStrings.xml><?xml version="1.0" encoding="utf-8"?>
<sst xmlns="http://schemas.openxmlformats.org/spreadsheetml/2006/main" count="974" uniqueCount="381">
  <si>
    <t xml:space="preserve">Валюта </t>
  </si>
  <si>
    <t>Склад</t>
  </si>
  <si>
    <t>м</t>
  </si>
  <si>
    <t>шт.</t>
  </si>
  <si>
    <t>IN22-0001</t>
  </si>
  <si>
    <t>IN22-0002</t>
  </si>
  <si>
    <t>IN31-0001</t>
  </si>
  <si>
    <t>IN31-0002</t>
  </si>
  <si>
    <t>IN31-0003</t>
  </si>
  <si>
    <t>IN31-0004</t>
  </si>
  <si>
    <t>IN42-0003</t>
  </si>
  <si>
    <t>USD</t>
  </si>
  <si>
    <t>+</t>
  </si>
  <si>
    <t>IN22-0007</t>
  </si>
  <si>
    <t>IN42-0006</t>
  </si>
  <si>
    <t>www.ivynet.ua</t>
  </si>
  <si>
    <t>на сайт</t>
  </si>
  <si>
    <t>Курс USD/UAH:</t>
  </si>
  <si>
    <t>IN14-0003</t>
  </si>
  <si>
    <t>IN14-0005</t>
  </si>
  <si>
    <t>IN14-0022</t>
  </si>
  <si>
    <t>IN14-0024</t>
  </si>
  <si>
    <t>IN14-0007</t>
  </si>
  <si>
    <t>IN14-0008</t>
  </si>
  <si>
    <t>IN14-0009</t>
  </si>
  <si>
    <t>IN14-0010</t>
  </si>
  <si>
    <t>IN14-0030</t>
  </si>
  <si>
    <t>IN14-0031</t>
  </si>
  <si>
    <t>IN14-0036</t>
  </si>
  <si>
    <t>IN14-0039</t>
  </si>
  <si>
    <t>IN14-0076</t>
  </si>
  <si>
    <t>IN14-0013</t>
  </si>
  <si>
    <t>IN14-0014</t>
  </si>
  <si>
    <t>IN14-0015</t>
  </si>
  <si>
    <t>IN14-0016</t>
  </si>
  <si>
    <t>IN14-0028</t>
  </si>
  <si>
    <t>IN14-0050</t>
  </si>
  <si>
    <t>IN14-0025</t>
  </si>
  <si>
    <t>IN14-0049</t>
  </si>
  <si>
    <t>IN14-0051</t>
  </si>
  <si>
    <t>IN14-0057</t>
  </si>
  <si>
    <t>IN25-0001</t>
  </si>
  <si>
    <t>-</t>
  </si>
  <si>
    <t>UAH</t>
  </si>
  <si>
    <t>IN25-0002</t>
  </si>
  <si>
    <t>IN31-0010</t>
  </si>
  <si>
    <t>IN43-0003</t>
  </si>
  <si>
    <t>IN43-0004</t>
  </si>
  <si>
    <t>IN43-0008</t>
  </si>
  <si>
    <t>IN43-0009</t>
  </si>
  <si>
    <t>IN43-0018</t>
  </si>
  <si>
    <t>IN43-0011</t>
  </si>
  <si>
    <t>IN44-0007</t>
  </si>
  <si>
    <t>IN44-0005</t>
  </si>
  <si>
    <t>IN44-0028</t>
  </si>
  <si>
    <t>IN45-0001</t>
  </si>
  <si>
    <t>IN45-0004</t>
  </si>
  <si>
    <t>IN45-0002</t>
  </si>
  <si>
    <t>IN45-0003</t>
  </si>
  <si>
    <t>IN45-0006</t>
  </si>
  <si>
    <t>3926300090</t>
  </si>
  <si>
    <t>IN45-0007</t>
  </si>
  <si>
    <t>IN45-0008</t>
  </si>
  <si>
    <t>IN51-0001</t>
  </si>
  <si>
    <t>IN51-0002</t>
  </si>
  <si>
    <t>IN51-0003</t>
  </si>
  <si>
    <t>IN51-0004</t>
  </si>
  <si>
    <t>IN51-0005</t>
  </si>
  <si>
    <t>IN14-0079</t>
  </si>
  <si>
    <t>IN14-0080</t>
  </si>
  <si>
    <t>IN14-0052</t>
  </si>
  <si>
    <t>IN14-0072</t>
  </si>
  <si>
    <t>IN14-0067</t>
  </si>
  <si>
    <t>IN22-0006</t>
  </si>
  <si>
    <t>8538909100</t>
  </si>
  <si>
    <t>17</t>
  </si>
  <si>
    <t>IN42-0007</t>
  </si>
  <si>
    <t>14</t>
  </si>
  <si>
    <t>16</t>
  </si>
  <si>
    <t>19</t>
  </si>
  <si>
    <t>22</t>
  </si>
  <si>
    <t>23</t>
  </si>
  <si>
    <t>24</t>
  </si>
  <si>
    <t>26</t>
  </si>
  <si>
    <t>IN31-0011</t>
  </si>
  <si>
    <t>IN11-0005</t>
  </si>
  <si>
    <t>IN23-0001</t>
  </si>
  <si>
    <t>IN23-0002</t>
  </si>
  <si>
    <t>3925908000</t>
  </si>
  <si>
    <t>8537109990</t>
  </si>
  <si>
    <t>IN11-0006</t>
  </si>
  <si>
    <t>12</t>
  </si>
  <si>
    <t>IN22-0003</t>
  </si>
  <si>
    <t>18</t>
  </si>
  <si>
    <t>IN42-0004</t>
  </si>
  <si>
    <t>25</t>
  </si>
  <si>
    <t>IN22-0008</t>
  </si>
  <si>
    <t>IN13-0045</t>
  </si>
  <si>
    <t>м.</t>
  </si>
  <si>
    <t>IN13-0016</t>
  </si>
  <si>
    <t>IN13-0007</t>
  </si>
  <si>
    <t>IN13-0064</t>
  </si>
  <si>
    <t>IN13-0057</t>
  </si>
  <si>
    <t>IN13-0018</t>
  </si>
  <si>
    <t>IN13-0044</t>
  </si>
  <si>
    <t>IN13-0033</t>
  </si>
  <si>
    <t>IN13-0076</t>
  </si>
  <si>
    <t>IN13-0069</t>
  </si>
  <si>
    <t>IN13-0029</t>
  </si>
  <si>
    <t>IN13-0021</t>
  </si>
  <si>
    <t>IN13-0068</t>
  </si>
  <si>
    <t>IN13-0062</t>
  </si>
  <si>
    <t>IN13-0036</t>
  </si>
  <si>
    <t>IN13-0037</t>
  </si>
  <si>
    <t>IN13-0017</t>
  </si>
  <si>
    <t>IN13-0019</t>
  </si>
  <si>
    <t>IN22-0009</t>
  </si>
  <si>
    <t>Знижка:</t>
  </si>
  <si>
    <t>Артикул</t>
  </si>
  <si>
    <t>Найменування</t>
  </si>
  <si>
    <t>УКТЗЕД</t>
  </si>
  <si>
    <t>Ціна роздріб без ПДВ, грн.</t>
  </si>
  <si>
    <t>Ціна EXW</t>
  </si>
  <si>
    <t>Сторінка каталога</t>
  </si>
  <si>
    <t>Опис на www.ivynet.ua</t>
  </si>
  <si>
    <t>Мідні з'єднувальні кабелі RJ45 кат. 5е</t>
  </si>
  <si>
    <t>Патч-корд U/UTP кат.5е 0,5м  LSZH</t>
  </si>
  <si>
    <t>Патч-корд U/UTP кат.5е 1,0м  LSZH</t>
  </si>
  <si>
    <t>Патч-корд U/UTP кат.5е 2,0м  LSZH</t>
  </si>
  <si>
    <t>Патч-корд U/UTP кат.5е 3,0м  LSZH</t>
  </si>
  <si>
    <t>Патч-корд U/UTP кат.5е 5,0м  LSZH</t>
  </si>
  <si>
    <t>Патч-корд F/UTP кат.5е 0,5м  LSZH</t>
  </si>
  <si>
    <t>Патч-корд F/UTP кат.5е 1,0м  LSZH</t>
  </si>
  <si>
    <t>Патч-корд F/UTP кат.5е 2,0м  LSZH</t>
  </si>
  <si>
    <t>Патч-корд F/UTP кат.5е 3,0м  LSZH</t>
  </si>
  <si>
    <t>Патч-корд F/UTP кат.5е 5,0м  LSZH</t>
  </si>
  <si>
    <t xml:space="preserve">Патч-корд U/UTP кат.6A 0,5м  LSZH </t>
  </si>
  <si>
    <t>Патч-корд U/UTP кат.6A 1,0м  LSZH</t>
  </si>
  <si>
    <t>Патч-корд U/UTP кат.6A 2,0м  LSZH</t>
  </si>
  <si>
    <t xml:space="preserve">Патч-корд U/UTP кат.6A 3,0м  LSZH </t>
  </si>
  <si>
    <t xml:space="preserve">Патч-корд U/UTP кат.6A 5,0м  LSZH </t>
  </si>
  <si>
    <t xml:space="preserve">Патч-корд F/UTP кат.6A 0,5м  LSZH </t>
  </si>
  <si>
    <t>Патч-корд F/UTP кат.6A 1,0м  LSZH</t>
  </si>
  <si>
    <t>Патч-корд F/UTP кат.6A 2,0м  LSZH</t>
  </si>
  <si>
    <t xml:space="preserve">Патч-корд F/UTP кат.6A 3,0м  LSZH </t>
  </si>
  <si>
    <t xml:space="preserve">Патч-корд F/UTP кат.6A 5,0м  LSZH </t>
  </si>
  <si>
    <t>Комутаційні патч-панелі модульні RJ45</t>
  </si>
  <si>
    <t>Комутаційна патч-панель 19", 1U, пуста під 24 модуля типу Keystone</t>
  </si>
  <si>
    <t>Комутаційна патч-панель 19", 0,5 U, пуста під 24 модуля типу Keystone</t>
  </si>
  <si>
    <t>Аксесуари для комутаційних панелей</t>
  </si>
  <si>
    <t>Лицьова панель 1-портова 86х86 зі шторкою, без модуля</t>
  </si>
  <si>
    <t>Лицьова панель 2-портова 86х86 зі шторками, без модулів</t>
  </si>
  <si>
    <t>Зовнішній бокс однопортовий зі шторкою, без модуля</t>
  </si>
  <si>
    <t>Зовнішній бокс двопортовий зі шторками, без модулів</t>
  </si>
  <si>
    <t>Підрозетник зовнішній 86x86x45 мм.</t>
  </si>
  <si>
    <t>Телекомунікаційні розетки RJ45</t>
  </si>
  <si>
    <t>Коментарі:</t>
  </si>
  <si>
    <t>Ціни включають ПДВ</t>
  </si>
  <si>
    <t>"Роздріб" - рекомендовані роздрібні ціни для кінцевого користувача.</t>
  </si>
  <si>
    <t>Компанії-інсталятору надається знижка 15% від роздрібних цін для кінцевого користувача.</t>
  </si>
  <si>
    <t>Сертифікованим інсталяторам СКС IvyNET надається знижка 25% від роздрібних цін для кінцевого користувача.</t>
  </si>
  <si>
    <t>В полі "J8" можна змінювати знижку від рекомендованих роздрібних цін.</t>
  </si>
  <si>
    <t>На все обладнання підтримується 5-ти річна компонентна і 25-ти річна системна гарантія.</t>
  </si>
  <si>
    <t>Мідні компоненти структурованної кабельної системи</t>
  </si>
  <si>
    <t>Комутаційна патч-панель 24 порта RJ45, кат.5e, 19", 1U, з модулями Toolless, неекранована</t>
  </si>
  <si>
    <t>Комутаційна патч-панель 24 порта RJ45, кат.5e, 19", 1U, з модулями Toolless, екранована</t>
  </si>
  <si>
    <t>Комутаційна патч-панель 24 порта RJ45, кат.6а, 19", 1U, з модулями Toolless, неекранована</t>
  </si>
  <si>
    <t>Комутаційна патч-панель 24 порта RJ45, кат.6a, 19", 1U, з модулями Toolless, екранована</t>
  </si>
  <si>
    <t>19" 1U Кабельний організатор з 5 пластиковими кільцями</t>
  </si>
  <si>
    <t>19" 1U Пластиковий тримач комутаційних шнурів перфорований</t>
  </si>
  <si>
    <t>З'єднувальний модуль RJ45, неекран., типу Keystone, безінструментний, кат. 5е</t>
  </si>
  <si>
    <t>З'єднувальний модуль RJ45, екран., типу Keystone, безінструментний, кат. 5е</t>
  </si>
  <si>
    <t>З'єднувальний модуль RJ45, екран., типу Keystone, безінструментний, кат. 6a</t>
  </si>
  <si>
    <t>Один.вим.</t>
  </si>
  <si>
    <t>З'єднувальний модуль RJ45, неекран., типу Keystone, безінструментний, кат.6а</t>
  </si>
  <si>
    <t>Кратність упак.</t>
  </si>
  <si>
    <t>Волоконно оптичні кабелі</t>
  </si>
  <si>
    <t>Універсальний із захистом від гризунів з трубою, заповненої гелем</t>
  </si>
  <si>
    <t>Зовнішній армований гофрованої сталлю</t>
  </si>
  <si>
    <t>Багатомодові патч-корди</t>
  </si>
  <si>
    <t>Волоконно оптичні з'єднувальні кабели і пігтейли</t>
  </si>
  <si>
    <t>Пігтейл SС/APC 9/125 1,5м  LSZH</t>
  </si>
  <si>
    <t>Пігтейл LС/APC 9/125 1,5м  LSZH</t>
  </si>
  <si>
    <t>Пігтейл ST/UPC 50/125 1,0м LSZH</t>
  </si>
  <si>
    <t>Пігтейл SС/UPC 50/125 1,0м LSZH</t>
  </si>
  <si>
    <t>Пігтейл ST/UPC 9/125 1,5м  LSZH</t>
  </si>
  <si>
    <t>Пігтейл SС/UPC 9/125 1,5м  LSZH</t>
  </si>
  <si>
    <t>Пігтейл LC/UPC 9/125 1,5м LSZH</t>
  </si>
  <si>
    <t>Пігтейл LC/UPC 50/125 1,0м LSZH</t>
  </si>
  <si>
    <t>Пігтейл FС/UPC 9/125 1,5м  LSZH</t>
  </si>
  <si>
    <t>Пігтейл SС/UPC 50/125 OM3 1,0м LSZH</t>
  </si>
  <si>
    <t>Пігтейл LC/UPC 50/125 OM3 1,0м LSZH</t>
  </si>
  <si>
    <t>Одномодові патч-корди</t>
  </si>
  <si>
    <t>ВО комутаційні патч-панелі</t>
  </si>
  <si>
    <t>7326</t>
  </si>
  <si>
    <t>ВО Кабель 12х9/125 універсальний, з гелем, LSZH</t>
  </si>
  <si>
    <t>Волоконно оптичні розетки</t>
  </si>
  <si>
    <t>Волоконно оптичні конектори і адаптери</t>
  </si>
  <si>
    <t>Гільза захисту зварного з'єднання Fujikura FP-3M (довжина 45 мм.)</t>
  </si>
  <si>
    <t>Гільза захисту зварного з'єднання Fujikura FP-3M (довжина 60 мм.)</t>
  </si>
  <si>
    <t>Волоконно оптичні аксесуари</t>
  </si>
  <si>
    <t>Волоконно оптичні розподільчі бокси</t>
  </si>
  <si>
    <t>Настінний ВО бокс без адаптерів (макс. 8 адаптерів)</t>
  </si>
  <si>
    <t>Настінний ВО бокс без адаптерів (макс. 32 адаптерів)</t>
  </si>
  <si>
    <t>Планка-утримувач для встановлення 8 адаптерів прохідних типу ST, FC для боксів IN45-0001, IN45-0004</t>
  </si>
  <si>
    <t>Планка-утримувач для встановлення 8 адаптерів прохідних типу SC, LC-дуплекс, E2000 для боксів IN45-0001, IN45-0004</t>
  </si>
  <si>
    <t>Волоконно оптичні муфти</t>
  </si>
  <si>
    <t>ВО муфта тупикова c 1 касетою і 24 гільзами (максимально 4 касети, 48 сварок)</t>
  </si>
  <si>
    <t>ВО муфта тупикова c 1 касетою та 6 гільзами (максимально 4 касети, 24 зварювання)</t>
  </si>
  <si>
    <t>ВО муфта тупикова c 1 касетою і 24 гільзами (максимально 4 касети, 96 сварок)</t>
  </si>
  <si>
    <t>ВО муфта прохідна c 1 касетою і 12 гільзами (максимально 4 касети, 48 сварок)</t>
  </si>
  <si>
    <t>Патч-корд SC-SC сімплекс 9/125 2,0м  LSZH</t>
  </si>
  <si>
    <t>Патч-корд SC-SC сімплекс 9/125 3,0м  LSZH</t>
  </si>
  <si>
    <t>Патч-корд ST-SC сімплекс 9/125 2,0м  LSZH</t>
  </si>
  <si>
    <t>Патч-корд ST-SC сімплекс 9/125 3,0м  LSZH</t>
  </si>
  <si>
    <t xml:space="preserve">Патч-корд SC-LC сімплекс 9/125 3,0м  LSZH </t>
  </si>
  <si>
    <t>Патч-корд LC-LC сімплекс 9/125 3,0м  LSZH</t>
  </si>
  <si>
    <t>Патч-корд SC/APC-SC/APC сімплекс 9/125 2,0м  LSZH</t>
  </si>
  <si>
    <t>Патч-корд SC-SC сімплекс 9/125 10,0м  LSZH</t>
  </si>
  <si>
    <t>Адаптер прохідний ST сімплекс 9/125, 50/125 и 62,5/125 мкм.</t>
  </si>
  <si>
    <t>Адаптер прохідний SC сімплекс 9/125, 50/125 и 62,5/125 мкм.</t>
  </si>
  <si>
    <t xml:space="preserve">Адаптер прохідний ST сімплекс 50/125 и 62,5/125 мкм. </t>
  </si>
  <si>
    <t xml:space="preserve">Адаптер прохідний SC сімплекс 50/125 и 62,5/125 мкм. </t>
  </si>
  <si>
    <t>Адаптер прохідний FC сімплекс 9/125, 50/125 и 62,5/125 мкм.</t>
  </si>
  <si>
    <t>Адаптер прохідний SC/APC сімплекс 9/125, 50/125 и 62,5/125 мкм.</t>
  </si>
  <si>
    <t>ВО муфта тупикова на 12/24  волокон, c 1 касетою, лицева панель на 12хSC сімплекс,  з 12 гільзами</t>
  </si>
  <si>
    <t>Патч-корд SC-SC дуплекс 50/125 2,0м  LSZH</t>
  </si>
  <si>
    <t>Патч-корд ST-SC дуплекс 50/125 2,0м  LSZH</t>
  </si>
  <si>
    <t>Патч-корд SC-LC дуплекс 50/125 2,0м  LSZH</t>
  </si>
  <si>
    <t>Патч-корд SC-LC дуплекс 50/125 3,0м  LSZH</t>
  </si>
  <si>
    <t>Патч-корд SC-SC дуплекс 50/125 OM3 3,0м  LSZH</t>
  </si>
  <si>
    <t>Патч-корд LC-LC дуплекс 50/125 OM3 3,0м  LSZH</t>
  </si>
  <si>
    <t>Патч-корд SC-SC дуплекс 9/125 3,0м  LSZH</t>
  </si>
  <si>
    <t>Патч-корд LC-LC дуплекс 9/125 3,0м  LSZH</t>
  </si>
  <si>
    <t>ВО розетка зовнішня, 2-портова, SC сімплекс/LC дуплекс без адаптерів з затискачем</t>
  </si>
  <si>
    <t>Адаптер прохідний SC дуплекс 9/125, 50/125 и 62,5/125 мкм.</t>
  </si>
  <si>
    <t>Адаптер прохідний LC дуплекс 9/125, 50/125 и 62,5/125 мкм.</t>
  </si>
  <si>
    <t>Адаптер прохідний SC/APC дуплекс 9/125, 50/125 и 62,5/125 мкм.</t>
  </si>
  <si>
    <t>ВО бокс 4 порта SC сімплекс/LC дуплекс, на 8 волокон, під зварювання, без адаптеров</t>
  </si>
  <si>
    <t>ВО бокс 8 порта SC сімплекс/LC дуплекс, на 16 волокон, під зварювання, без адаптеров</t>
  </si>
  <si>
    <t>ВО компоненти структурованої кабельної системи</t>
  </si>
  <si>
    <t>ВО бокс 16 портів SC сімплекс/LC дуплекс, на 24 волокон, під зварювання, без адаптеров</t>
  </si>
  <si>
    <t>IN12-0001-LSZH</t>
  </si>
  <si>
    <t>IN12-0002-LSZH</t>
  </si>
  <si>
    <t>IN12-0003-LSZH</t>
  </si>
  <si>
    <t>IN12-0004-LSZH</t>
  </si>
  <si>
    <t>IN12-0005-LSZH</t>
  </si>
  <si>
    <t>IN12-0006-LSZH</t>
  </si>
  <si>
    <t>IN12-0007-LSZH</t>
  </si>
  <si>
    <t>IN12-0008-LSZH</t>
  </si>
  <si>
    <t>IN12-0009-LSZH</t>
  </si>
  <si>
    <t>IN12-0010-LSZH</t>
  </si>
  <si>
    <t>З'єднувальні модулі RJ45 кат. 5е,6а</t>
  </si>
  <si>
    <t>Мідні з'єднувальні кабелі RJ45 кат. 6а</t>
  </si>
  <si>
    <t>Кабель F/UTP кат.5е 4х2х0,51 LSZH</t>
  </si>
  <si>
    <t>IN11-0003</t>
  </si>
  <si>
    <t>Мідні з'єднувальні кабелі RJ45 кат. 6</t>
  </si>
  <si>
    <t>IN12-0011</t>
  </si>
  <si>
    <t xml:space="preserve">Патч-корд U/UTP кат.6 0,5м  LSZH </t>
  </si>
  <si>
    <t>IN12-0012</t>
  </si>
  <si>
    <t>Патч-корд U/UTP кат.6 1,0м  LSZH</t>
  </si>
  <si>
    <t>IN12-0013</t>
  </si>
  <si>
    <t>Патч-корд U/UTP кат.6 2,0м  LSZH</t>
  </si>
  <si>
    <t>IN12-0014</t>
  </si>
  <si>
    <t xml:space="preserve">Патч-корд U/UTP кат.6 3,0м  LSZH </t>
  </si>
  <si>
    <t>IN12-0015</t>
  </si>
  <si>
    <t xml:space="preserve">Патч-корд U/UTP кат.6 5,0м  LSZH </t>
  </si>
  <si>
    <t>IN12-0016</t>
  </si>
  <si>
    <t xml:space="preserve">Патч-корд F/UTP кат.6 0,5м  LSZH </t>
  </si>
  <si>
    <t>IN12-0017</t>
  </si>
  <si>
    <t>Патч-корд F/UTP кат.6 1,0м  LSZH</t>
  </si>
  <si>
    <t>IN12-0018</t>
  </si>
  <si>
    <t>Патч-корд F/UTP кат.6 2,0м  LSZH</t>
  </si>
  <si>
    <t>IN12-0019</t>
  </si>
  <si>
    <t xml:space="preserve">Патч-корд F/UTP кат.6 3,0м  LSZH </t>
  </si>
  <si>
    <t>IN12-0020</t>
  </si>
  <si>
    <t xml:space="preserve">Патч-корд F/UTP кат.6 5,0м  LSZH </t>
  </si>
  <si>
    <t>IN12-0011G</t>
  </si>
  <si>
    <t>IN12-0012G</t>
  </si>
  <si>
    <t>IN12-0013G</t>
  </si>
  <si>
    <t>IN12-0014G</t>
  </si>
  <si>
    <t>IN12-0015G</t>
  </si>
  <si>
    <t>IN12-0016G</t>
  </si>
  <si>
    <t>IN12-0017G</t>
  </si>
  <si>
    <t>IN12-0018G</t>
  </si>
  <si>
    <t>IN12-0019G</t>
  </si>
  <si>
    <t>IN12-0020G</t>
  </si>
  <si>
    <t>27</t>
  </si>
  <si>
    <t>IN11-0005-WT</t>
  </si>
  <si>
    <t>IN11-0005-BK</t>
  </si>
  <si>
    <t>IN22-0010</t>
  </si>
  <si>
    <r>
      <t xml:space="preserve">Комутаційна патч-панель 19", 1U, пуста під 24 модуля типу Keystone, </t>
    </r>
    <r>
      <rPr>
        <b/>
        <sz val="9"/>
        <rFont val="Times New Roman"/>
        <family val="1"/>
        <charset val="204"/>
      </rPr>
      <t>кутова</t>
    </r>
  </si>
  <si>
    <t>ТОВ «Альянс Текнолоджіз Груп»</t>
  </si>
  <si>
    <t>IN13-0026</t>
  </si>
  <si>
    <t>ВО Кабель 24х9/125 універсальний, з гелем, LSZH</t>
  </si>
  <si>
    <t xml:space="preserve">8544 70 00 10 </t>
  </si>
  <si>
    <t>Доставка по Україні безкоштовно протягом 48 годин. (обласні та великі районні центри) при замовленні на суму не менше 20 000 грн.без ПДВ</t>
  </si>
  <si>
    <t>Інсталяційні мідні кабелі кат.5е/6a</t>
  </si>
  <si>
    <t>sales@ivynet.ua</t>
  </si>
  <si>
    <t>Кабель U/UTP кат.5е 4х2х0,51 LSZH помаранчевий RAL 2003</t>
  </si>
  <si>
    <t>Кабель U/UTP кат.5е 4х2х0,51 LSZH білий RAL 9010</t>
  </si>
  <si>
    <t>тел: +38 050 380 62 88</t>
  </si>
  <si>
    <t>Комутаційна патч-панель настінна 12 портів RJ45, кат.6, неекранована</t>
  </si>
  <si>
    <t xml:space="preserve"> </t>
  </si>
  <si>
    <t>VN11-0010</t>
  </si>
  <si>
    <t>sale@ivynet.ua   www.ivynet.ua</t>
  </si>
  <si>
    <t>ВО Кабель 2х50/125 ОМ3 внутрішній, 900 мкм буфер, LSZH/FRNC</t>
  </si>
  <si>
    <t>ВО Кабель 2х9/125 внутрішній, 900 мкм буфер, LSZH/FRNC</t>
  </si>
  <si>
    <t>Універсальний без гелю, діелектричний</t>
  </si>
  <si>
    <t>ВО Кабель 4х50/125 OM3 універсальний, без гелю, діелектричний, LSZH/FRNC</t>
  </si>
  <si>
    <t>ВО Кабель 8х50/125 OM3 універсальний, без гелю, діелектричний, LSZH/FRNC</t>
  </si>
  <si>
    <t>ВО Кабель 12х50/125 OM3 універсальний, без гелю, діелектричний, LSZH/FRNC</t>
  </si>
  <si>
    <t>ВО Кабель 4х9/125 універсальний, без гелю, діелектричний, LSZH/FRNC</t>
  </si>
  <si>
    <t>ВО Кабель 8х9/125 універсальний, без гелю, діелектричний, LSZH/FRNC</t>
  </si>
  <si>
    <t>IN13-0020</t>
  </si>
  <si>
    <t>ВО Кабель 12х9/125 універсальний, без гелю, діелектричний, LSZH/FRNC</t>
  </si>
  <si>
    <t>ВО Кабель 4х50/125 ОМ3 універсальний, з гелем, LSZH/FRNC</t>
  </si>
  <si>
    <t>ВО Кабель 8х50/125 ОМ3 універсальний, з гелем, LSZH/FRNC</t>
  </si>
  <si>
    <t xml:space="preserve">ВО Кабель 4х9/125 універсальний, з гелем, LSOH/FRNC </t>
  </si>
  <si>
    <t>ВО Кабель 8х9/125 універсальний, з гелем, LSOH/FRNC</t>
  </si>
  <si>
    <t>ВО Кабель 4х50/125 OM3 зовнішній, з гелем, армований гофров. сталлю, LSZH/FRNC</t>
  </si>
  <si>
    <t>ВО Кабель 8х50/125 OM3 зовнішній, з гелем, армований гофров. сталлю, LSZH/FRNC</t>
  </si>
  <si>
    <t>IN13-0070</t>
  </si>
  <si>
    <t>ВО Кабель 12х50/125 OM3 зовнішній, з гелем, армований гофров. сталлю, LSZH/FRNC</t>
  </si>
  <si>
    <t>IN13-0071</t>
  </si>
  <si>
    <t>ВО Кабель 24х50/125 OM3 зовнішній, з гелем, армований гофров. сталлю, LSZH/FRNC</t>
  </si>
  <si>
    <t>ВО Кабель 4х9/125 зовнішній, з гелем, армований гофров. сталлю, LSZH/FRNC</t>
  </si>
  <si>
    <t>ВО Кабель 8х9/125 зовнішній, з гелем, армований гофров. сталлю, LSZH/FRNC</t>
  </si>
  <si>
    <t>ВО Кабель 12х9/125 зовнішній, з гелем, армований гофров. сталлю, LSZH/FRNC</t>
  </si>
  <si>
    <t>ВО Кабель 24х9/125 зовнішній, з гелем, армований гофров. сталлю, LSZH/FRNC</t>
  </si>
  <si>
    <t>IN14-0084</t>
  </si>
  <si>
    <t>Патч-корд LC-LC дуплекс 50/125 OM3 1,0м  LSZH</t>
  </si>
  <si>
    <t>IN14-0106</t>
  </si>
  <si>
    <t>Патч-корд LC-LC дуплекс 50/125 OM3 2,0м  LSZH</t>
  </si>
  <si>
    <t>IN14-0085</t>
  </si>
  <si>
    <t>Патч-корд SC-LC дуплекс 50/125 OM3 1,0м  LSZH</t>
  </si>
  <si>
    <t>Патч-корд SC-LC дуплекс 50/125 OM3 2,0м  LSZH</t>
  </si>
  <si>
    <t>IN14-0121</t>
  </si>
  <si>
    <t>Патч-корд SC-LC дуплекс 50/125 OM3 3,0м  LSZH</t>
  </si>
  <si>
    <t>Пігтейли ММ та SM</t>
  </si>
  <si>
    <t>IN14-0109</t>
  </si>
  <si>
    <t>Патч-корд LC-LC дуплекс 9/125 1,0м  LSZH</t>
  </si>
  <si>
    <t>IN14-0116</t>
  </si>
  <si>
    <t>Патч-корд LC-LC сімплекс 9/125 1,0м  LSZH</t>
  </si>
  <si>
    <t>IN14-0110</t>
  </si>
  <si>
    <t>Патч-корд LC-LC дуплекс 9/125 2,0м  LSZH</t>
  </si>
  <si>
    <t>IN14-0117</t>
  </si>
  <si>
    <t>Патч-корд LC-LC сімплекс 9/125 2,0м  LSZH</t>
  </si>
  <si>
    <t>IN14-0032</t>
  </si>
  <si>
    <t xml:space="preserve">Патч-корд SC-LC дуплекс 9/125 1,0м  LSZH </t>
  </si>
  <si>
    <t>IN14-0054</t>
  </si>
  <si>
    <t xml:space="preserve">Патч-корд SC-LC сімплекс 9/125 1,0м  LSZH </t>
  </si>
  <si>
    <t>IN14-0055</t>
  </si>
  <si>
    <t xml:space="preserve">Патч-корд SC-LC дуплекс 9/125 2,0м  LSZH </t>
  </si>
  <si>
    <t>IN14-0056</t>
  </si>
  <si>
    <t xml:space="preserve">Патч-корд SC-LC сімплекс 9/125 2,0м  LSZH </t>
  </si>
  <si>
    <t xml:space="preserve">Патч-корд SC-LC дуплекс 9/125 3,0м  LSZH </t>
  </si>
  <si>
    <t>IN14-0012</t>
  </si>
  <si>
    <t>Патч-корд SC-SC сімплекс 9/125 1,0м  LSZH</t>
  </si>
  <si>
    <t>ВО комутаційна панель висувна, 19",1U, аналог FOMS-FPS,  SC/LC дуплекс з касетою на 24 волокна</t>
  </si>
  <si>
    <t>ВО комутаційна панель висувна, 19",2U, аналог FOMS-FPS, SC//LC дуплекс з касетами на 48 волокон</t>
  </si>
  <si>
    <t>ВО касета з кришкою на 12 з’єднань</t>
  </si>
  <si>
    <t>IN44-0008</t>
  </si>
  <si>
    <t>ВО касета з кришкою на 24 з’єднань</t>
  </si>
  <si>
    <t>IN44-0009</t>
  </si>
  <si>
    <t>ВО касета на 24 з’єднань для монтажу в ВО панелі IN25-0001/IN25-0002</t>
  </si>
  <si>
    <t>IN43-0013</t>
  </si>
  <si>
    <t>IN43-0014</t>
  </si>
  <si>
    <t>IN43-0015</t>
  </si>
  <si>
    <t>IN43-0019</t>
  </si>
  <si>
    <t>Адаптер прохідний LC дуплекс 50/125 мкм OM3/OM4</t>
  </si>
  <si>
    <t>IN13-0008</t>
  </si>
  <si>
    <t>ВО Кабель 24х50/125 OM3 універсальний, без гелю, діелектричний, LSZH/FRNC</t>
  </si>
  <si>
    <t>IN14-0021</t>
  </si>
  <si>
    <t>Кабель U/UTP кат.6a 4х2х0,58 LSZH</t>
  </si>
  <si>
    <t>Кабель S/FTP кат.7 10 Gbit 4х2х23 AWG LSOH</t>
  </si>
  <si>
    <r>
      <t xml:space="preserve">Кабель U/UTP кат.5е 4х2х0,51 LSZH </t>
    </r>
    <r>
      <rPr>
        <b/>
        <sz val="9"/>
        <rFont val="Times New Roman"/>
        <family val="1"/>
        <charset val="204"/>
      </rPr>
      <t>чорний RAL 9005</t>
    </r>
  </si>
  <si>
    <t>IN11-0011</t>
  </si>
  <si>
    <t>Кабель U/FTP кат.6a 4х2х0,58 LSZH</t>
  </si>
  <si>
    <t>13</t>
  </si>
  <si>
    <t>вул.В.Хвойки, 15/15/6, літ.1, оф.309, Київ, 04080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</si>
</sst>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1">
    <numFmt numFmtId="164" formatCode="_-* #,##0_р_._-;\-* #,##0_р_._-;_-* &quot;-&quot;_р_._-;_-@_-"/>
    <numFmt numFmtId="165" formatCode="_-* #,##0.00_р_._-;\-* #,##0.00_р_._-;_-* &quot;-&quot;??_р_._-;_-@_-"/>
    <numFmt numFmtId="166" formatCode="0.00_)"/>
    <numFmt numFmtId="167" formatCode="#."/>
    <numFmt numFmtId="168" formatCode="&quot;See Note &quot;\ #"/>
    <numFmt numFmtId="169" formatCode="\$\ #,##0"/>
    <numFmt numFmtId="170" formatCode="_ * #,##0_ ;_ * \-#,##0_ ;_ * &quot;-&quot;_ ;_ @_ "/>
    <numFmt numFmtId="171" formatCode="_ * #,##0.00_ ;_ * \-#,##0.00_ ;_ * &quot;-&quot;??_ ;_ @_ "/>
    <numFmt numFmtId="172" formatCode="#,##0.0000000"/>
    <numFmt numFmtId="173" formatCode="#,##0.00000000"/>
    <numFmt numFmtId="174" formatCode="_(&quot;$&quot;* #,##0_);_(&quot;$&quot;* \(#,##0\);_(&quot;$&quot;* &quot;-&quot;_);_(@_)"/>
    <numFmt numFmtId="175" formatCode="_(* #,##0_);_(* \(#,##0\);_(* &quot;-&quot;_);_(@_)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dd/mm/yy;@"/>
    <numFmt numFmtId="179" formatCode="_-* #,##0_$_-;\-* #,##0_$_-;_-* &quot;-&quot;_$_-;_-@_-"/>
    <numFmt numFmtId="180" formatCode="_-* #,##0.00_$_-;\-* #,##0.00_$_-;_-* &quot;-&quot;??_$_-;_-@_-"/>
    <numFmt numFmtId="181" formatCode="_-* #,##0&quot;$&quot;_-;\-* #,##0&quot;$&quot;_-;_-* &quot;-&quot;&quot;$&quot;_-;_-@_-"/>
    <numFmt numFmtId="182" formatCode="_-* #,##0.00&quot;$&quot;_-;\-* #,##0.00&quot;$&quot;_-;_-* &quot;-&quot;??&quot;$&quot;_-;_-@_-"/>
    <numFmt numFmtId="183" formatCode="_-&quot;€&quot;\ * #,##0.00_-;\-&quot;€&quot;\ * #,##0.00_-;_-&quot;€&quot;\ * &quot;-&quot;??_-;_-@_-"/>
    <numFmt numFmtId="184" formatCode="_-&quot;ATS&quot;\ * #,##0_-;\-&quot;ATS&quot;\ * #,##0_-;_-&quot;ATS&quot;\ * &quot;-&quot;_-;_-@_-"/>
    <numFmt numFmtId="185" formatCode="_-&quot;ATS&quot;\ * #,##0.00_-;\-&quot;ATS&quot;\ * #,##0.00_-;_-&quot;ATS&quot;\ * &quot;-&quot;??_-;_-@_-"/>
    <numFmt numFmtId="186" formatCode="_-* #,##0.00\ &quot;грн.&quot;_-;\-* #,##0.00\ &quot;грн.&quot;_-;_-* &quot;-&quot;??\ &quot;грн.&quot;_-;_-@_-"/>
    <numFmt numFmtId="187" formatCode="_-* #,##0\ &quot;р.&quot;_-;\-* #,##0\ &quot;р.&quot;_-;_-* &quot;-&quot;\ &quot;р.&quot;_-;_-@_-"/>
    <numFmt numFmtId="188" formatCode="#,##0.00\ &quot;р.&quot;;[Red]\-#,##0.00\ &quot;р.&quot;"/>
    <numFmt numFmtId="189" formatCode="_-* #,##0.00\ _г_р_н_._-;\-* #,##0.00\ _г_р_н_._-;_-* &quot;-&quot;??\ _г_р_н_._-;_-@_-"/>
    <numFmt numFmtId="190" formatCode="_-* #,##0.00_-;_-* #,##0.00\-;_-* &quot;-&quot;??_-;_-@_-"/>
    <numFmt numFmtId="191" formatCode="_-* #,##0.00[$р.-419]_-;\-* #,##0.00[$р.-419]_-;_-* &quot;-&quot;??[$р.-419]_-;_-@_-"/>
    <numFmt numFmtId="192" formatCode="&quot;$&quot;#,##0.00_);[Red]\(&quot;$&quot;#,##0.00\)"/>
    <numFmt numFmtId="193" formatCode="[Red]\+0%;[Blue]\-0%"/>
    <numFmt numFmtId="194" formatCode="_-* #,##0.00\ _z_ł_-;\-* #,##0.00\ _z_ł_-;_-* &quot;-&quot;??\ _z_ł_-;_-@_-"/>
  </numFmts>
  <fonts count="97">
    <font>
      <sz val="10"/>
      <name val="Arial Cyr"/>
      <charset val="204"/>
    </font>
    <font>
      <sz val="10"/>
      <name val="Helv"/>
    </font>
    <font>
      <sz val="10"/>
      <color indexed="8"/>
      <name val="MS Sans Serif"/>
      <family val="2"/>
      <charset val="204"/>
    </font>
    <font>
      <sz val="10"/>
      <name val="Helv"/>
      <charset val="204"/>
    </font>
    <font>
      <b/>
      <sz val="14"/>
      <color indexed="9"/>
      <name val="Arial Cyr"/>
      <family val="2"/>
      <charset val="204"/>
    </font>
    <font>
      <b/>
      <sz val="10"/>
      <name val="Helv"/>
    </font>
    <font>
      <i/>
      <sz val="10"/>
      <name val="Arial CE"/>
    </font>
    <font>
      <sz val="1"/>
      <color indexed="16"/>
      <name val="Courier"/>
      <family val="3"/>
    </font>
    <font>
      <u/>
      <sz val="6.5"/>
      <color indexed="36"/>
      <name val="Arial Cyr"/>
      <charset val="204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  <charset val="204"/>
    </font>
    <font>
      <b/>
      <sz val="1"/>
      <color indexed="16"/>
      <name val="Courier"/>
      <family val="3"/>
    </font>
    <font>
      <b/>
      <sz val="10"/>
      <name val="Times New Roman"/>
      <family val="1"/>
      <charset val="204"/>
    </font>
    <font>
      <b/>
      <sz val="12"/>
      <name val="Arial"/>
      <family val="2"/>
    </font>
    <font>
      <u/>
      <sz val="6.5"/>
      <color indexed="12"/>
      <name val="Arial Cyr"/>
      <charset val="204"/>
    </font>
    <font>
      <sz val="10"/>
      <color indexed="8"/>
      <name val="Arial"/>
      <family val="2"/>
      <charset val="204"/>
    </font>
    <font>
      <b/>
      <sz val="11"/>
      <name val="Helv"/>
    </font>
    <font>
      <sz val="10"/>
      <name val="Times New Roman"/>
      <family val="1"/>
    </font>
    <font>
      <b/>
      <i/>
      <sz val="16"/>
      <name val="Helv"/>
    </font>
    <font>
      <sz val="10"/>
      <name val="Arial CE"/>
      <charset val="238"/>
    </font>
    <font>
      <sz val="12"/>
      <name val="№ЩЕБГј"/>
    </font>
    <font>
      <sz val="8"/>
      <name val="Helv"/>
    </font>
    <font>
      <b/>
      <i/>
      <sz val="10"/>
      <name val="Arial"/>
      <family val="2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b/>
      <sz val="9"/>
      <color indexed="8"/>
      <name val="Helvetica Cyrillic"/>
    </font>
    <font>
      <u/>
      <sz val="10"/>
      <color indexed="12"/>
      <name val="Arial Cyr"/>
      <charset val="204"/>
    </font>
    <font>
      <sz val="11"/>
      <name val="µёїт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b/>
      <sz val="9"/>
      <name val="Times New Roman"/>
      <family val="1"/>
      <charset val="204"/>
    </font>
    <font>
      <b/>
      <sz val="10"/>
      <name val="Times New Roman Cyr"/>
      <family val="1"/>
      <charset val="204"/>
    </font>
    <font>
      <b/>
      <u/>
      <sz val="10"/>
      <color indexed="12"/>
      <name val="Times New Roman"/>
      <family val="1"/>
      <charset val="204"/>
    </font>
    <font>
      <sz val="10"/>
      <name val="Times New Roman CYR"/>
      <charset val="204"/>
    </font>
    <font>
      <u/>
      <sz val="10"/>
      <color indexed="12"/>
      <name val="Times New Roman"/>
      <family val="1"/>
      <charset val="204"/>
    </font>
    <font>
      <b/>
      <sz val="18"/>
      <color indexed="56"/>
      <name val="Cambria"/>
      <family val="2"/>
      <charset val="204"/>
    </font>
    <font>
      <sz val="9"/>
      <color indexed="10"/>
      <name val="Times New Roman"/>
      <family val="1"/>
      <charset val="204"/>
    </font>
    <font>
      <sz val="10"/>
      <name val="Helv"/>
      <family val="2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17"/>
      <name val="Calibri"/>
      <family val="2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MS Sans"/>
    </font>
    <font>
      <sz val="11"/>
      <color indexed="60"/>
      <name val="Calibri"/>
      <family val="2"/>
      <charset val="204"/>
    </font>
    <font>
      <sz val="10"/>
      <name val="Arial CE"/>
      <family val="2"/>
      <charset val="238"/>
    </font>
    <font>
      <b/>
      <sz val="11"/>
      <color indexed="63"/>
      <name val="Calibri"/>
      <family val="2"/>
      <charset val="204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11"/>
      <color indexed="20"/>
      <name val="Calibri"/>
      <family val="2"/>
    </font>
    <font>
      <i/>
      <sz val="10"/>
      <name val="Comic Sans MS"/>
      <family val="4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</font>
    <font>
      <u/>
      <sz val="10"/>
      <color indexed="12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10"/>
      <name val="PragmaticaCTT"/>
      <charset val="204"/>
    </font>
    <font>
      <sz val="10"/>
      <name val="Arial"/>
      <family val="2"/>
      <charset val="238"/>
    </font>
    <font>
      <b/>
      <sz val="9"/>
      <name val="Times New Roman Cyr"/>
      <charset val="204"/>
    </font>
    <font>
      <sz val="9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  <charset val="204"/>
    </font>
    <font>
      <b/>
      <sz val="10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4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8"/>
        <bgColor indexed="6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95">
    <xf numFmtId="0" fontId="0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5" fillId="2" borderId="0" applyNumberFormat="0" applyBorder="0" applyAlignment="0" applyProtection="0"/>
    <xf numFmtId="0" fontId="45" fillId="3" borderId="0" applyNumberFormat="0" applyBorder="0" applyAlignment="0" applyProtection="0"/>
    <xf numFmtId="0" fontId="45" fillId="4" borderId="0" applyNumberFormat="0" applyBorder="0" applyAlignment="0" applyProtection="0"/>
    <xf numFmtId="0" fontId="45" fillId="5" borderId="0" applyNumberFormat="0" applyBorder="0" applyAlignment="0" applyProtection="0"/>
    <xf numFmtId="0" fontId="45" fillId="6" borderId="0" applyNumberFormat="0" applyBorder="0" applyAlignment="0" applyProtection="0"/>
    <xf numFmtId="0" fontId="45" fillId="7" borderId="0" applyNumberFormat="0" applyBorder="0" applyAlignment="0" applyProtection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5" borderId="0" applyNumberFormat="0" applyBorder="0" applyAlignment="0" applyProtection="0"/>
    <xf numFmtId="0" fontId="44" fillId="8" borderId="0" applyNumberFormat="0" applyBorder="0" applyAlignment="0" applyProtection="0"/>
    <xf numFmtId="0" fontId="44" fillId="11" borderId="0" applyNumberFormat="0" applyBorder="0" applyAlignment="0" applyProtection="0"/>
    <xf numFmtId="0" fontId="45" fillId="8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5" borderId="0" applyNumberFormat="0" applyBorder="0" applyAlignment="0" applyProtection="0"/>
    <xf numFmtId="0" fontId="45" fillId="8" borderId="0" applyNumberFormat="0" applyBorder="0" applyAlignment="0" applyProtection="0"/>
    <xf numFmtId="0" fontId="45" fillId="11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5" borderId="0" applyNumberFormat="0" applyBorder="0" applyAlignment="0" applyProtection="0"/>
    <xf numFmtId="0" fontId="44" fillId="8" borderId="0" applyNumberFormat="0" applyBorder="0" applyAlignment="0" applyProtection="0"/>
    <xf numFmtId="0" fontId="44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47" fillId="12" borderId="0" applyNumberFormat="0" applyBorder="0" applyAlignment="0" applyProtection="0"/>
    <xf numFmtId="0" fontId="47" fillId="9" borderId="0" applyNumberFormat="0" applyBorder="0" applyAlignment="0" applyProtection="0"/>
    <xf numFmtId="0" fontId="47" fillId="10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46" fillId="12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9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9" borderId="0" applyNumberFormat="0" applyBorder="0" applyAlignment="0" applyProtection="0"/>
    <xf numFmtId="0" fontId="48" fillId="20" borderId="1" applyNumberFormat="0" applyAlignment="0" applyProtection="0"/>
    <xf numFmtId="0" fontId="35" fillId="21" borderId="0"/>
    <xf numFmtId="0" fontId="49" fillId="3" borderId="0" applyNumberFormat="0" applyBorder="0" applyAlignment="0" applyProtection="0"/>
    <xf numFmtId="0" fontId="50" fillId="20" borderId="2" applyNumberFormat="0" applyAlignment="0" applyProtection="0"/>
    <xf numFmtId="0" fontId="4" fillId="22" borderId="0" applyNumberFormat="0">
      <alignment horizontal="left" vertical="top" wrapText="1"/>
    </xf>
    <xf numFmtId="0" fontId="51" fillId="20" borderId="2" applyNumberFormat="0" applyAlignment="0" applyProtection="0"/>
    <xf numFmtId="0" fontId="5" fillId="0" borderId="0"/>
    <xf numFmtId="3" fontId="6" fillId="0" borderId="3" applyFont="0" applyFill="0" applyBorder="0" applyAlignment="0" applyProtection="0">
      <alignment horizontal="center"/>
    </xf>
    <xf numFmtId="0" fontId="52" fillId="23" borderId="4" applyNumberFormat="0" applyAlignment="0" applyProtection="0"/>
    <xf numFmtId="179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67" fontId="7" fillId="0" borderId="0">
      <protection locked="0"/>
    </xf>
    <xf numFmtId="181" fontId="29" fillId="0" borderId="0" applyFont="0" applyFill="0" applyBorder="0" applyAlignment="0" applyProtection="0"/>
    <xf numFmtId="182" fontId="29" fillId="0" borderId="0" applyFont="0" applyFill="0" applyBorder="0" applyAlignment="0" applyProtection="0"/>
    <xf numFmtId="167" fontId="7" fillId="0" borderId="0">
      <protection locked="0"/>
    </xf>
    <xf numFmtId="167" fontId="7" fillId="0" borderId="0">
      <protection locked="0"/>
    </xf>
    <xf numFmtId="0" fontId="53" fillId="7" borderId="2" applyNumberFormat="0" applyAlignment="0" applyProtection="0"/>
    <xf numFmtId="0" fontId="54" fillId="0" borderId="5" applyNumberFormat="0" applyFill="0" applyAlignment="0" applyProtection="0"/>
    <xf numFmtId="0" fontId="55" fillId="0" borderId="0" applyNumberFormat="0" applyFill="0" applyBorder="0" applyAlignment="0" applyProtection="0"/>
    <xf numFmtId="183" fontId="24" fillId="0" borderId="0" applyFont="0" applyFill="0" applyBorder="0" applyAlignment="0" applyProtection="0"/>
    <xf numFmtId="0" fontId="56" fillId="0" borderId="0" applyNumberFormat="0" applyFill="0" applyBorder="0" applyAlignment="0" applyProtection="0"/>
    <xf numFmtId="167" fontId="7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7" fillId="4" borderId="0" applyNumberFormat="0" applyBorder="0" applyAlignment="0" applyProtection="0"/>
    <xf numFmtId="38" fontId="9" fillId="24" borderId="0" applyNumberFormat="0" applyBorder="0" applyAlignment="0" applyProtection="0"/>
    <xf numFmtId="0" fontId="58" fillId="4" borderId="0" applyNumberFormat="0" applyBorder="0" applyAlignment="0" applyProtection="0"/>
    <xf numFmtId="0" fontId="10" fillId="0" borderId="0">
      <alignment horizontal="left"/>
    </xf>
    <xf numFmtId="0" fontId="11" fillId="0" borderId="6" applyNumberFormat="0" applyAlignment="0" applyProtection="0">
      <alignment horizontal="left" vertical="center"/>
    </xf>
    <xf numFmtId="0" fontId="11" fillId="0" borderId="7">
      <alignment horizontal="left" vertical="center"/>
    </xf>
    <xf numFmtId="167" fontId="12" fillId="0" borderId="0">
      <protection locked="0"/>
    </xf>
    <xf numFmtId="167" fontId="12" fillId="0" borderId="0">
      <protection locked="0"/>
    </xf>
    <xf numFmtId="0" fontId="59" fillId="0" borderId="8" applyNumberFormat="0" applyFill="0" applyAlignment="0" applyProtection="0"/>
    <xf numFmtId="0" fontId="59" fillId="0" borderId="0" applyNumberFormat="0" applyFill="0" applyBorder="0" applyAlignment="0" applyProtection="0"/>
    <xf numFmtId="3" fontId="13" fillId="0" borderId="0">
      <alignment vertical="top"/>
    </xf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60" fillId="7" borderId="2" applyNumberFormat="0" applyAlignment="0" applyProtection="0"/>
    <xf numFmtId="10" fontId="9" fillId="25" borderId="9" applyNumberFormat="0" applyBorder="0" applyAlignment="0" applyProtection="0"/>
    <xf numFmtId="0" fontId="61" fillId="0" borderId="10" applyNumberFormat="0" applyFill="0" applyAlignment="0" applyProtection="0"/>
    <xf numFmtId="175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4" fontId="62" fillId="0" borderId="0" applyFont="0" applyFill="0" applyBorder="0" applyAlignment="0" applyProtection="0"/>
    <xf numFmtId="0" fontId="17" fillId="0" borderId="11"/>
    <xf numFmtId="0" fontId="63" fillId="26" borderId="0" applyNumberFormat="0" applyBorder="0" applyAlignment="0" applyProtection="0"/>
    <xf numFmtId="0" fontId="18" fillId="0" borderId="12" applyBorder="0" applyAlignment="0"/>
    <xf numFmtId="166" fontId="19" fillId="0" borderId="0"/>
    <xf numFmtId="0" fontId="35" fillId="0" borderId="0"/>
    <xf numFmtId="0" fontId="24" fillId="0" borderId="0"/>
    <xf numFmtId="0" fontId="2" fillId="0" borderId="0"/>
    <xf numFmtId="0" fontId="20" fillId="0" borderId="0"/>
    <xf numFmtId="0" fontId="64" fillId="0" borderId="0" applyProtection="0"/>
    <xf numFmtId="0" fontId="24" fillId="0" borderId="0"/>
    <xf numFmtId="0" fontId="1" fillId="0" borderId="0"/>
    <xf numFmtId="0" fontId="35" fillId="21" borderId="13" applyNumberFormat="0" applyFont="0" applyAlignment="0" applyProtection="0"/>
    <xf numFmtId="0" fontId="24" fillId="21" borderId="13" applyNumberFormat="0" applyFont="0" applyAlignment="0" applyProtection="0"/>
    <xf numFmtId="9" fontId="21" fillId="0" borderId="0" applyFont="0" applyFill="0" applyBorder="0" applyAlignment="0" applyProtection="0"/>
    <xf numFmtId="168" fontId="22" fillId="0" borderId="0">
      <alignment horizontal="left"/>
    </xf>
    <xf numFmtId="0" fontId="23" fillId="0" borderId="0"/>
    <xf numFmtId="0" fontId="65" fillId="20" borderId="1" applyNumberFormat="0" applyAlignment="0" applyProtection="0"/>
    <xf numFmtId="10" fontId="24" fillId="0" borderId="0" applyFont="0" applyFill="0" applyBorder="0" applyAlignment="0" applyProtection="0"/>
    <xf numFmtId="169" fontId="25" fillId="0" borderId="0"/>
    <xf numFmtId="4" fontId="66" fillId="27" borderId="1" applyNumberFormat="0" applyProtection="0">
      <alignment vertical="center"/>
    </xf>
    <xf numFmtId="4" fontId="67" fillId="27" borderId="1" applyNumberFormat="0" applyProtection="0">
      <alignment vertical="center"/>
    </xf>
    <xf numFmtId="4" fontId="66" fillId="27" borderId="1" applyNumberFormat="0" applyProtection="0">
      <alignment horizontal="left" vertical="center" indent="1"/>
    </xf>
    <xf numFmtId="4" fontId="66" fillId="27" borderId="1" applyNumberFormat="0" applyProtection="0">
      <alignment horizontal="left" vertical="center" indent="1"/>
    </xf>
    <xf numFmtId="0" fontId="24" fillId="28" borderId="1" applyNumberFormat="0" applyProtection="0">
      <alignment horizontal="left" vertical="center" indent="1"/>
    </xf>
    <xf numFmtId="4" fontId="66" fillId="29" borderId="1" applyNumberFormat="0" applyProtection="0">
      <alignment horizontal="right" vertical="center"/>
    </xf>
    <xf numFmtId="4" fontId="66" fillId="30" borderId="1" applyNumberFormat="0" applyProtection="0">
      <alignment horizontal="right" vertical="center"/>
    </xf>
    <xf numFmtId="4" fontId="66" fillId="31" borderId="1" applyNumberFormat="0" applyProtection="0">
      <alignment horizontal="right" vertical="center"/>
    </xf>
    <xf numFmtId="4" fontId="66" fillId="32" borderId="1" applyNumberFormat="0" applyProtection="0">
      <alignment horizontal="right" vertical="center"/>
    </xf>
    <xf numFmtId="4" fontId="66" fillId="33" borderId="1" applyNumberFormat="0" applyProtection="0">
      <alignment horizontal="right" vertical="center"/>
    </xf>
    <xf numFmtId="4" fontId="66" fillId="34" borderId="1" applyNumberFormat="0" applyProtection="0">
      <alignment horizontal="right" vertical="center"/>
    </xf>
    <xf numFmtId="4" fontId="66" fillId="35" borderId="1" applyNumberFormat="0" applyProtection="0">
      <alignment horizontal="right" vertical="center"/>
    </xf>
    <xf numFmtId="4" fontId="66" fillId="36" borderId="1" applyNumberFormat="0" applyProtection="0">
      <alignment horizontal="right" vertical="center"/>
    </xf>
    <xf numFmtId="4" fontId="66" fillId="37" borderId="1" applyNumberFormat="0" applyProtection="0">
      <alignment horizontal="right" vertical="center"/>
    </xf>
    <xf numFmtId="4" fontId="68" fillId="38" borderId="1" applyNumberFormat="0" applyProtection="0">
      <alignment horizontal="left" vertical="center" indent="1"/>
    </xf>
    <xf numFmtId="4" fontId="66" fillId="39" borderId="14" applyNumberFormat="0" applyProtection="0">
      <alignment horizontal="left" vertical="center" indent="1"/>
    </xf>
    <xf numFmtId="4" fontId="69" fillId="40" borderId="0" applyNumberFormat="0" applyProtection="0">
      <alignment horizontal="left" vertical="center" indent="1"/>
    </xf>
    <xf numFmtId="0" fontId="24" fillId="28" borderId="1" applyNumberFormat="0" applyProtection="0">
      <alignment horizontal="left" vertical="center" indent="1"/>
    </xf>
    <xf numFmtId="4" fontId="16" fillId="39" borderId="1" applyNumberFormat="0" applyProtection="0">
      <alignment horizontal="left" vertical="center" indent="1"/>
    </xf>
    <xf numFmtId="4" fontId="16" fillId="41" borderId="1" applyNumberFormat="0" applyProtection="0">
      <alignment horizontal="left" vertical="center" indent="1"/>
    </xf>
    <xf numFmtId="0" fontId="24" fillId="41" borderId="1" applyNumberFormat="0" applyProtection="0">
      <alignment horizontal="left" vertical="center" indent="1"/>
    </xf>
    <xf numFmtId="0" fontId="24" fillId="41" borderId="1" applyNumberFormat="0" applyProtection="0">
      <alignment horizontal="left" vertical="center" indent="1"/>
    </xf>
    <xf numFmtId="0" fontId="24" fillId="42" borderId="1" applyNumberFormat="0" applyProtection="0">
      <alignment horizontal="left" vertical="center" indent="1"/>
    </xf>
    <xf numFmtId="0" fontId="24" fillId="42" borderId="1" applyNumberFormat="0" applyProtection="0">
      <alignment horizontal="left" vertical="center" indent="1"/>
    </xf>
    <xf numFmtId="0" fontId="24" fillId="24" borderId="1" applyNumberFormat="0" applyProtection="0">
      <alignment horizontal="left" vertical="center" indent="1"/>
    </xf>
    <xf numFmtId="0" fontId="24" fillId="24" borderId="1" applyNumberFormat="0" applyProtection="0">
      <alignment horizontal="left" vertical="center" indent="1"/>
    </xf>
    <xf numFmtId="0" fontId="24" fillId="28" borderId="1" applyNumberFormat="0" applyProtection="0">
      <alignment horizontal="left" vertical="center" indent="1"/>
    </xf>
    <xf numFmtId="0" fontId="24" fillId="28" borderId="1" applyNumberFormat="0" applyProtection="0">
      <alignment horizontal="left" vertical="center" indent="1"/>
    </xf>
    <xf numFmtId="4" fontId="66" fillId="25" borderId="1" applyNumberFormat="0" applyProtection="0">
      <alignment vertical="center"/>
    </xf>
    <xf numFmtId="4" fontId="67" fillId="25" borderId="1" applyNumberFormat="0" applyProtection="0">
      <alignment vertical="center"/>
    </xf>
    <xf numFmtId="4" fontId="66" fillId="25" borderId="1" applyNumberFormat="0" applyProtection="0">
      <alignment horizontal="left" vertical="center" indent="1"/>
    </xf>
    <xf numFmtId="4" fontId="66" fillId="25" borderId="1" applyNumberFormat="0" applyProtection="0">
      <alignment horizontal="left" vertical="center" indent="1"/>
    </xf>
    <xf numFmtId="4" fontId="66" fillId="39" borderId="1" applyNumberFormat="0" applyProtection="0">
      <alignment horizontal="right" vertical="center"/>
    </xf>
    <xf numFmtId="4" fontId="67" fillId="39" borderId="1" applyNumberFormat="0" applyProtection="0">
      <alignment horizontal="right" vertical="center"/>
    </xf>
    <xf numFmtId="0" fontId="24" fillId="28" borderId="1" applyNumberFormat="0" applyProtection="0">
      <alignment horizontal="left" vertical="center" indent="1"/>
    </xf>
    <xf numFmtId="0" fontId="24" fillId="28" borderId="1" applyNumberFormat="0" applyProtection="0">
      <alignment horizontal="left" vertical="center" indent="1"/>
    </xf>
    <xf numFmtId="0" fontId="70" fillId="0" borderId="0"/>
    <xf numFmtId="4" fontId="71" fillId="39" borderId="1" applyNumberFormat="0" applyProtection="0">
      <alignment horizontal="right" vertical="center"/>
    </xf>
    <xf numFmtId="0" fontId="72" fillId="3" borderId="0" applyNumberFormat="0" applyBorder="0" applyAlignment="0" applyProtection="0"/>
    <xf numFmtId="0" fontId="73" fillId="0" borderId="0"/>
    <xf numFmtId="0" fontId="24" fillId="0" borderId="0"/>
    <xf numFmtId="0" fontId="26" fillId="24" borderId="15" applyNumberFormat="0">
      <alignment vertical="top"/>
    </xf>
    <xf numFmtId="0" fontId="17" fillId="0" borderId="0"/>
    <xf numFmtId="0" fontId="41" fillId="0" borderId="0" applyNumberFormat="0" applyFill="0" applyBorder="0" applyAlignment="0" applyProtection="0"/>
    <xf numFmtId="167" fontId="7" fillId="0" borderId="16">
      <protection locked="0"/>
    </xf>
    <xf numFmtId="0" fontId="74" fillId="0" borderId="0" applyNumberFormat="0" applyFill="0" applyBorder="0" applyAlignment="0" applyProtection="0"/>
    <xf numFmtId="0" fontId="75" fillId="0" borderId="17" applyNumberFormat="0" applyFill="0" applyAlignment="0" applyProtection="0"/>
    <xf numFmtId="0" fontId="76" fillId="0" borderId="18" applyNumberFormat="0" applyFill="0" applyAlignment="0" applyProtection="0"/>
    <xf numFmtId="0" fontId="77" fillId="0" borderId="8" applyNumberFormat="0" applyFill="0" applyAlignment="0" applyProtection="0"/>
    <xf numFmtId="0" fontId="77" fillId="0" borderId="0" applyNumberFormat="0" applyFill="0" applyBorder="0" applyAlignment="0" applyProtection="0"/>
    <xf numFmtId="168" fontId="22" fillId="0" borderId="0">
      <alignment horizontal="left"/>
    </xf>
    <xf numFmtId="174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0" fontId="78" fillId="0" borderId="10" applyNumberFormat="0" applyFill="0" applyAlignment="0" applyProtection="0"/>
    <xf numFmtId="0" fontId="24" fillId="0" borderId="0">
      <alignment horizontal="center" textRotation="180"/>
    </xf>
    <xf numFmtId="184" fontId="24" fillId="0" borderId="0" applyFont="0" applyFill="0" applyBorder="0" applyAlignment="0" applyProtection="0"/>
    <xf numFmtId="185" fontId="24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23" borderId="4" applyNumberFormat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9" borderId="0" applyNumberFormat="0" applyBorder="0" applyAlignment="0" applyProtection="0"/>
    <xf numFmtId="0" fontId="60" fillId="7" borderId="2" applyNumberFormat="0" applyAlignment="0" applyProtection="0"/>
    <xf numFmtId="0" fontId="65" fillId="20" borderId="1" applyNumberFormat="0" applyAlignment="0" applyProtection="0"/>
    <xf numFmtId="0" fontId="51" fillId="20" borderId="2" applyNumberFormat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186" fontId="44" fillId="0" borderId="0" applyFont="0" applyFill="0" applyBorder="0" applyAlignment="0" applyProtection="0"/>
    <xf numFmtId="186" fontId="44" fillId="0" borderId="0" applyFont="0" applyFill="0" applyBorder="0" applyAlignment="0" applyProtection="0"/>
    <xf numFmtId="187" fontId="24" fillId="0" borderId="0" applyFont="0" applyFill="0" applyBorder="0" applyAlignment="0" applyProtection="0"/>
    <xf numFmtId="170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2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83" fillId="0" borderId="17" applyNumberFormat="0" applyFill="0" applyAlignment="0" applyProtection="0"/>
    <xf numFmtId="0" fontId="84" fillId="0" borderId="18" applyNumberFormat="0" applyFill="0" applyAlignment="0" applyProtection="0"/>
    <xf numFmtId="0" fontId="59" fillId="0" borderId="8" applyNumberFormat="0" applyFill="0" applyAlignment="0" applyProtection="0"/>
    <xf numFmtId="0" fontId="59" fillId="0" borderId="0" applyNumberFormat="0" applyFill="0" applyBorder="0" applyAlignment="0" applyProtection="0"/>
    <xf numFmtId="0" fontId="28" fillId="0" borderId="0"/>
    <xf numFmtId="0" fontId="85" fillId="0" borderId="5" applyNumberFormat="0" applyFill="0" applyAlignment="0" applyProtection="0"/>
    <xf numFmtId="0" fontId="52" fillId="23" borderId="4" applyNumberFormat="0" applyAlignment="0" applyProtection="0"/>
    <xf numFmtId="0" fontId="41" fillId="0" borderId="0" applyNumberFormat="0" applyFill="0" applyBorder="0" applyAlignment="0" applyProtection="0"/>
    <xf numFmtId="0" fontId="63" fillId="26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91" fillId="0" borderId="0"/>
    <xf numFmtId="0" fontId="24" fillId="0" borderId="0"/>
    <xf numFmtId="0" fontId="24" fillId="0" borderId="0"/>
    <xf numFmtId="0" fontId="92" fillId="0" borderId="0"/>
    <xf numFmtId="0" fontId="45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86" fillId="0" borderId="0">
      <alignment horizontal="left"/>
    </xf>
    <xf numFmtId="0" fontId="24" fillId="0" borderId="0"/>
    <xf numFmtId="0" fontId="24" fillId="0" borderId="0"/>
    <xf numFmtId="0" fontId="24" fillId="0" borderId="0"/>
    <xf numFmtId="0" fontId="86" fillId="0" borderId="0">
      <alignment horizontal="left"/>
    </xf>
    <xf numFmtId="0" fontId="24" fillId="0" borderId="0"/>
    <xf numFmtId="0" fontId="24" fillId="0" borderId="0"/>
    <xf numFmtId="0" fontId="91" fillId="0" borderId="0"/>
    <xf numFmtId="0" fontId="24" fillId="0" borderId="0"/>
    <xf numFmtId="0" fontId="44" fillId="0" borderId="0"/>
    <xf numFmtId="0" fontId="24" fillId="0" borderId="0"/>
    <xf numFmtId="0" fontId="44" fillId="0" borderId="0"/>
    <xf numFmtId="0" fontId="24" fillId="0" borderId="0"/>
    <xf numFmtId="0" fontId="86" fillId="0" borderId="0">
      <alignment horizontal="left"/>
    </xf>
    <xf numFmtId="0" fontId="24" fillId="0" borderId="0"/>
    <xf numFmtId="0" fontId="44" fillId="0" borderId="0"/>
    <xf numFmtId="0" fontId="44" fillId="0" borderId="0"/>
    <xf numFmtId="0" fontId="35" fillId="0" borderId="0"/>
    <xf numFmtId="0" fontId="44" fillId="0" borderId="0"/>
    <xf numFmtId="0" fontId="44" fillId="0" borderId="0"/>
    <xf numFmtId="0" fontId="35" fillId="0" borderId="0"/>
    <xf numFmtId="0" fontId="44" fillId="0" borderId="0"/>
    <xf numFmtId="0" fontId="44" fillId="0" borderId="0"/>
    <xf numFmtId="0" fontId="24" fillId="0" borderId="0"/>
    <xf numFmtId="0" fontId="35" fillId="0" borderId="0"/>
    <xf numFmtId="0" fontId="86" fillId="0" borderId="0">
      <alignment horizontal="left"/>
    </xf>
    <xf numFmtId="0" fontId="44" fillId="0" borderId="0"/>
    <xf numFmtId="0" fontId="39" fillId="0" borderId="0"/>
    <xf numFmtId="0" fontId="49" fillId="3" borderId="0" applyNumberFormat="0" applyBorder="0" applyAlignment="0" applyProtection="0"/>
    <xf numFmtId="0" fontId="56" fillId="0" borderId="0" applyNumberFormat="0" applyFill="0" applyBorder="0" applyAlignment="0" applyProtection="0"/>
    <xf numFmtId="0" fontId="35" fillId="21" borderId="13" applyNumberFormat="0" applyFont="0" applyAlignment="0" applyProtection="0"/>
    <xf numFmtId="0" fontId="35" fillId="21" borderId="13" applyNumberFormat="0" applyFont="0" applyAlignment="0" applyProtection="0"/>
    <xf numFmtId="0" fontId="24" fillId="21" borderId="13" applyNumberFormat="0" applyFont="0" applyAlignment="0" applyProtection="0"/>
    <xf numFmtId="9" fontId="4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61" fillId="0" borderId="10" applyNumberFormat="0" applyFill="0" applyAlignment="0" applyProtection="0"/>
    <xf numFmtId="0" fontId="1" fillId="0" borderId="0"/>
    <xf numFmtId="0" fontId="1" fillId="0" borderId="0"/>
    <xf numFmtId="0" fontId="3" fillId="0" borderId="0"/>
    <xf numFmtId="0" fontId="87" fillId="0" borderId="0"/>
    <xf numFmtId="0" fontId="8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9" fontId="35" fillId="0" borderId="0" applyFont="0" applyFill="0" applyBorder="0" applyAlignment="0" applyProtection="0"/>
    <xf numFmtId="189" fontId="35" fillId="0" borderId="0" applyFont="0" applyFill="0" applyBorder="0" applyAlignment="0" applyProtection="0"/>
    <xf numFmtId="189" fontId="35" fillId="0" borderId="0" applyFont="0" applyFill="0" applyBorder="0" applyAlignment="0" applyProtection="0"/>
    <xf numFmtId="189" fontId="35" fillId="0" borderId="0" applyFont="0" applyFill="0" applyBorder="0" applyAlignment="0" applyProtection="0"/>
    <xf numFmtId="189" fontId="35" fillId="0" borderId="0" applyFont="0" applyFill="0" applyBorder="0" applyAlignment="0" applyProtection="0"/>
    <xf numFmtId="189" fontId="35" fillId="0" borderId="0" applyFont="0" applyFill="0" applyBorder="0" applyAlignment="0" applyProtection="0"/>
    <xf numFmtId="189" fontId="3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9" fontId="35" fillId="0" borderId="0" applyFont="0" applyFill="0" applyBorder="0" applyAlignment="0" applyProtection="0"/>
    <xf numFmtId="177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9" fontId="35" fillId="0" borderId="0" applyFont="0" applyFill="0" applyBorder="0" applyAlignment="0" applyProtection="0"/>
    <xf numFmtId="177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89" fontId="35" fillId="0" borderId="0" applyFont="0" applyFill="0" applyBorder="0" applyAlignment="0" applyProtection="0"/>
    <xf numFmtId="189" fontId="35" fillId="0" borderId="0" applyFont="0" applyFill="0" applyBorder="0" applyAlignment="0" applyProtection="0"/>
    <xf numFmtId="189" fontId="35" fillId="0" borderId="0" applyFont="0" applyFill="0" applyBorder="0" applyAlignment="0" applyProtection="0"/>
    <xf numFmtId="189" fontId="35" fillId="0" borderId="0" applyFont="0" applyFill="0" applyBorder="0" applyAlignment="0" applyProtection="0"/>
    <xf numFmtId="189" fontId="35" fillId="0" borderId="0" applyFont="0" applyFill="0" applyBorder="0" applyAlignment="0" applyProtection="0"/>
    <xf numFmtId="189" fontId="35" fillId="0" borderId="0" applyFont="0" applyFill="0" applyBorder="0" applyAlignment="0" applyProtection="0"/>
    <xf numFmtId="189" fontId="35" fillId="0" borderId="0" applyFont="0" applyFill="0" applyBorder="0" applyAlignment="0" applyProtection="0"/>
    <xf numFmtId="189" fontId="35" fillId="0" borderId="0" applyFont="0" applyFill="0" applyBorder="0" applyAlignment="0" applyProtection="0"/>
    <xf numFmtId="189" fontId="35" fillId="0" borderId="0" applyFont="0" applyFill="0" applyBorder="0" applyAlignment="0" applyProtection="0"/>
    <xf numFmtId="189" fontId="35" fillId="0" borderId="0" applyFont="0" applyFill="0" applyBorder="0" applyAlignment="0" applyProtection="0"/>
    <xf numFmtId="177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9" fontId="35" fillId="0" borderId="0" applyFont="0" applyFill="0" applyBorder="0" applyAlignment="0" applyProtection="0"/>
    <xf numFmtId="189" fontId="3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9" fontId="35" fillId="0" borderId="0" applyFont="0" applyFill="0" applyBorder="0" applyAlignment="0" applyProtection="0"/>
    <xf numFmtId="189" fontId="3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9" fontId="3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94" fontId="88" fillId="0" borderId="0" applyFont="0" applyFill="0" applyBorder="0" applyAlignment="0" applyProtection="0"/>
    <xf numFmtId="177" fontId="24" fillId="0" borderId="0" applyFont="0" applyFill="0" applyBorder="0" applyAlignment="0" applyProtection="0"/>
    <xf numFmtId="189" fontId="35" fillId="0" borderId="0" applyFont="0" applyFill="0" applyBorder="0" applyAlignment="0" applyProtection="0"/>
    <xf numFmtId="189" fontId="35" fillId="0" borderId="0" applyFont="0" applyFill="0" applyBorder="0" applyAlignment="0" applyProtection="0"/>
    <xf numFmtId="189" fontId="35" fillId="0" borderId="0" applyFont="0" applyFill="0" applyBorder="0" applyAlignment="0" applyProtection="0"/>
    <xf numFmtId="189" fontId="35" fillId="0" borderId="0" applyFont="0" applyFill="0" applyBorder="0" applyAlignment="0" applyProtection="0"/>
    <xf numFmtId="0" fontId="57" fillId="4" borderId="0" applyNumberFormat="0" applyBorder="0" applyAlignment="0" applyProtection="0"/>
  </cellStyleXfs>
  <cellXfs count="113">
    <xf numFmtId="0" fontId="0" fillId="0" borderId="0" xfId="0"/>
    <xf numFmtId="0" fontId="29" fillId="0" borderId="0" xfId="0" applyFont="1" applyFill="1"/>
    <xf numFmtId="0" fontId="29" fillId="0" borderId="0" xfId="0" applyFont="1" applyFill="1" applyAlignment="1">
      <alignment horizontal="center"/>
    </xf>
    <xf numFmtId="2" fontId="30" fillId="0" borderId="0" xfId="0" applyNumberFormat="1" applyFont="1" applyFill="1" applyBorder="1" applyAlignment="1">
      <alignment horizontal="center"/>
    </xf>
    <xf numFmtId="0" fontId="31" fillId="0" borderId="0" xfId="0" applyFont="1" applyFill="1" applyBorder="1" applyAlignment="1">
      <alignment horizontal="right"/>
    </xf>
    <xf numFmtId="0" fontId="31" fillId="0" borderId="0" xfId="0" applyFont="1" applyFill="1" applyBorder="1" applyAlignment="1">
      <alignment horizontal="left"/>
    </xf>
    <xf numFmtId="0" fontId="32" fillId="0" borderId="0" xfId="0" applyFont="1" applyFill="1" applyAlignment="1">
      <alignment horizontal="left"/>
    </xf>
    <xf numFmtId="9" fontId="30" fillId="0" borderId="9" xfId="0" applyNumberFormat="1" applyFont="1" applyFill="1" applyBorder="1" applyAlignment="1">
      <alignment horizontal="center"/>
    </xf>
    <xf numFmtId="0" fontId="30" fillId="0" borderId="0" xfId="0" applyFont="1" applyFill="1" applyAlignment="1">
      <alignment horizontal="center"/>
    </xf>
    <xf numFmtId="0" fontId="33" fillId="0" borderId="0" xfId="0" applyFont="1" applyFill="1" applyBorder="1"/>
    <xf numFmtId="0" fontId="33" fillId="0" borderId="0" xfId="0" applyFont="1" applyFill="1" applyBorder="1" applyAlignment="1">
      <alignment horizontal="center"/>
    </xf>
    <xf numFmtId="2" fontId="29" fillId="0" borderId="0" xfId="0" applyNumberFormat="1" applyFont="1" applyFill="1" applyBorder="1" applyAlignment="1">
      <alignment horizontal="center"/>
    </xf>
    <xf numFmtId="0" fontId="34" fillId="0" borderId="0" xfId="0" applyFont="1" applyFill="1" applyAlignment="1">
      <alignment horizontal="center"/>
    </xf>
    <xf numFmtId="0" fontId="29" fillId="0" borderId="0" xfId="0" applyFont="1" applyFill="1" applyAlignment="1">
      <alignment vertical="top"/>
    </xf>
    <xf numFmtId="0" fontId="29" fillId="0" borderId="0" xfId="0" applyFont="1" applyFill="1" applyAlignment="1">
      <alignment wrapText="1"/>
    </xf>
    <xf numFmtId="0" fontId="29" fillId="0" borderId="0" xfId="0" applyFont="1" applyFill="1" applyProtection="1">
      <protection locked="0"/>
    </xf>
    <xf numFmtId="0" fontId="37" fillId="43" borderId="0" xfId="0" applyFont="1" applyFill="1" applyBorder="1"/>
    <xf numFmtId="0" fontId="38" fillId="43" borderId="0" xfId="228" applyFont="1" applyFill="1" applyBorder="1" applyAlignment="1" applyProtection="1"/>
    <xf numFmtId="0" fontId="38" fillId="43" borderId="0" xfId="228" applyFont="1" applyFill="1" applyBorder="1" applyAlignment="1" applyProtection="1">
      <alignment horizontal="left"/>
    </xf>
    <xf numFmtId="0" fontId="30" fillId="0" borderId="0" xfId="0" applyFont="1" applyFill="1" applyBorder="1" applyAlignment="1">
      <alignment horizontal="right"/>
    </xf>
    <xf numFmtId="2" fontId="13" fillId="0" borderId="0" xfId="228" applyNumberFormat="1" applyFont="1" applyFill="1" applyAlignment="1" applyProtection="1">
      <alignment horizontal="center" vertical="center" wrapText="1"/>
    </xf>
    <xf numFmtId="49" fontId="29" fillId="0" borderId="15" xfId="0" applyNumberFormat="1" applyFont="1" applyFill="1" applyBorder="1" applyAlignment="1">
      <alignment horizontal="center" vertical="center"/>
    </xf>
    <xf numFmtId="0" fontId="29" fillId="0" borderId="0" xfId="0" applyFont="1" applyFill="1" applyBorder="1"/>
    <xf numFmtId="49" fontId="29" fillId="0" borderId="19" xfId="0" applyNumberFormat="1" applyFont="1" applyFill="1" applyBorder="1" applyAlignment="1">
      <alignment horizontal="center" vertical="center"/>
    </xf>
    <xf numFmtId="0" fontId="29" fillId="0" borderId="0" xfId="0" applyNumberFormat="1" applyFont="1" applyFill="1" applyAlignment="1">
      <alignment horizontal="center" vertical="center"/>
    </xf>
    <xf numFmtId="0" fontId="33" fillId="0" borderId="20" xfId="0" applyFont="1" applyFill="1" applyBorder="1"/>
    <xf numFmtId="2" fontId="29" fillId="0" borderId="15" xfId="0" applyNumberFormat="1" applyFont="1" applyFill="1" applyBorder="1" applyAlignment="1">
      <alignment horizontal="center"/>
    </xf>
    <xf numFmtId="49" fontId="13" fillId="0" borderId="9" xfId="288" applyNumberFormat="1" applyFont="1" applyFill="1" applyBorder="1" applyAlignment="1">
      <alignment horizontal="center" vertical="center" wrapText="1"/>
    </xf>
    <xf numFmtId="0" fontId="37" fillId="0" borderId="0" xfId="0" applyFont="1" applyFill="1" applyBorder="1"/>
    <xf numFmtId="0" fontId="29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right"/>
    </xf>
    <xf numFmtId="0" fontId="32" fillId="0" borderId="0" xfId="0" applyFont="1" applyFill="1" applyAlignment="1" applyProtection="1">
      <alignment horizontal="left"/>
      <protection locked="0"/>
    </xf>
    <xf numFmtId="0" fontId="32" fillId="0" borderId="0" xfId="0" applyFont="1" applyFill="1" applyAlignment="1" applyProtection="1">
      <alignment horizontal="center" vertical="center"/>
      <protection locked="0"/>
    </xf>
    <xf numFmtId="0" fontId="13" fillId="0" borderId="0" xfId="0" applyFont="1" applyFill="1" applyAlignment="1" applyProtection="1">
      <alignment horizontal="right"/>
      <protection locked="0"/>
    </xf>
    <xf numFmtId="0" fontId="33" fillId="0" borderId="21" xfId="0" applyFont="1" applyFill="1" applyBorder="1"/>
    <xf numFmtId="0" fontId="33" fillId="0" borderId="0" xfId="0" applyFont="1" applyFill="1" applyBorder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13" fillId="0" borderId="9" xfId="0" applyFont="1" applyFill="1" applyBorder="1" applyAlignment="1">
      <alignment horizontal="center" vertical="center" wrapText="1"/>
    </xf>
    <xf numFmtId="49" fontId="89" fillId="0" borderId="15" xfId="0" applyNumberFormat="1" applyFont="1" applyFill="1" applyBorder="1" applyAlignment="1">
      <alignment horizontal="center" vertical="center"/>
    </xf>
    <xf numFmtId="2" fontId="13" fillId="0" borderId="9" xfId="0" applyNumberFormat="1" applyFont="1" applyFill="1" applyBorder="1" applyAlignment="1" applyProtection="1">
      <alignment horizontal="center"/>
      <protection locked="0"/>
    </xf>
    <xf numFmtId="0" fontId="31" fillId="43" borderId="0" xfId="228" applyFont="1" applyFill="1" applyBorder="1" applyAlignment="1" applyProtection="1">
      <alignment horizontal="left"/>
    </xf>
    <xf numFmtId="0" fontId="31" fillId="43" borderId="0" xfId="228" applyFont="1" applyFill="1" applyBorder="1" applyAlignment="1" applyProtection="1"/>
    <xf numFmtId="0" fontId="31" fillId="0" borderId="0" xfId="228" applyFont="1" applyFill="1" applyBorder="1" applyAlignment="1" applyProtection="1"/>
    <xf numFmtId="0" fontId="13" fillId="0" borderId="15" xfId="0" applyFont="1" applyFill="1" applyBorder="1" applyAlignment="1">
      <alignment horizontal="center"/>
    </xf>
    <xf numFmtId="0" fontId="33" fillId="0" borderId="22" xfId="0" applyFont="1" applyFill="1" applyBorder="1"/>
    <xf numFmtId="0" fontId="13" fillId="43" borderId="0" xfId="228" applyFont="1" applyFill="1" applyBorder="1" applyAlignment="1" applyProtection="1"/>
    <xf numFmtId="0" fontId="13" fillId="0" borderId="0" xfId="0" applyFont="1" applyFill="1" applyBorder="1" applyAlignment="1">
      <alignment horizontal="right"/>
    </xf>
    <xf numFmtId="0" fontId="29" fillId="0" borderId="0" xfId="0" applyFont="1" applyFill="1" applyBorder="1" applyAlignment="1">
      <alignment horizontal="center" vertical="center"/>
    </xf>
    <xf numFmtId="2" fontId="40" fillId="0" borderId="0" xfId="228" applyNumberFormat="1" applyFont="1" applyFill="1" applyAlignment="1" applyProtection="1">
      <alignment horizontal="center" vertical="center"/>
    </xf>
    <xf numFmtId="0" fontId="33" fillId="0" borderId="23" xfId="0" applyFont="1" applyFill="1" applyBorder="1"/>
    <xf numFmtId="0" fontId="33" fillId="0" borderId="24" xfId="0" applyFont="1" applyFill="1" applyBorder="1" applyAlignment="1">
      <alignment wrapText="1"/>
    </xf>
    <xf numFmtId="49" fontId="90" fillId="0" borderId="23" xfId="0" applyNumberFormat="1" applyFont="1" applyFill="1" applyBorder="1" applyAlignment="1">
      <alignment horizontal="center" vertical="center"/>
    </xf>
    <xf numFmtId="0" fontId="33" fillId="0" borderId="23" xfId="0" applyFont="1" applyFill="1" applyBorder="1" applyAlignment="1">
      <alignment horizontal="center"/>
    </xf>
    <xf numFmtId="49" fontId="29" fillId="0" borderId="23" xfId="0" applyNumberFormat="1" applyFont="1" applyFill="1" applyBorder="1" applyAlignment="1">
      <alignment horizontal="center" vertical="center"/>
    </xf>
    <xf numFmtId="0" fontId="33" fillId="0" borderId="24" xfId="0" applyFont="1" applyFill="1" applyBorder="1"/>
    <xf numFmtId="0" fontId="13" fillId="0" borderId="25" xfId="0" applyFont="1" applyFill="1" applyBorder="1" applyAlignment="1">
      <alignment horizontal="center"/>
    </xf>
    <xf numFmtId="49" fontId="89" fillId="0" borderId="25" xfId="0" applyNumberFormat="1" applyFont="1" applyFill="1" applyBorder="1" applyAlignment="1">
      <alignment horizontal="center" vertical="center"/>
    </xf>
    <xf numFmtId="49" fontId="29" fillId="0" borderId="25" xfId="0" applyNumberFormat="1" applyFont="1" applyFill="1" applyBorder="1" applyAlignment="1">
      <alignment horizontal="center" vertical="center"/>
    </xf>
    <xf numFmtId="49" fontId="90" fillId="0" borderId="23" xfId="0" applyNumberFormat="1" applyFont="1" applyBorder="1" applyAlignment="1">
      <alignment horizontal="center" vertical="center"/>
    </xf>
    <xf numFmtId="0" fontId="33" fillId="0" borderId="24" xfId="0" applyFont="1" applyFill="1" applyBorder="1" applyAlignment="1">
      <alignment horizontal="left" wrapText="1"/>
    </xf>
    <xf numFmtId="0" fontId="33" fillId="0" borderId="24" xfId="0" applyFont="1" applyFill="1" applyBorder="1" applyAlignment="1">
      <alignment horizontal="center"/>
    </xf>
    <xf numFmtId="0" fontId="33" fillId="0" borderId="26" xfId="0" applyFont="1" applyFill="1" applyBorder="1" applyAlignment="1">
      <alignment wrapText="1"/>
    </xf>
    <xf numFmtId="0" fontId="33" fillId="0" borderId="27" xfId="0" applyFont="1" applyFill="1" applyBorder="1"/>
    <xf numFmtId="0" fontId="33" fillId="0" borderId="28" xfId="0" applyFont="1" applyFill="1" applyBorder="1" applyAlignment="1">
      <alignment wrapText="1"/>
    </xf>
    <xf numFmtId="49" fontId="90" fillId="0" borderId="27" xfId="0" applyNumberFormat="1" applyFont="1" applyFill="1" applyBorder="1" applyAlignment="1">
      <alignment horizontal="center" vertical="center"/>
    </xf>
    <xf numFmtId="0" fontId="33" fillId="0" borderId="27" xfId="0" applyFont="1" applyFill="1" applyBorder="1" applyAlignment="1">
      <alignment horizontal="center"/>
    </xf>
    <xf numFmtId="178" fontId="29" fillId="0" borderId="30" xfId="0" applyNumberFormat="1" applyFont="1" applyFill="1" applyBorder="1" applyAlignment="1">
      <alignment horizontal="center"/>
    </xf>
    <xf numFmtId="0" fontId="13" fillId="0" borderId="31" xfId="0" applyFont="1" applyFill="1" applyBorder="1" applyAlignment="1">
      <alignment horizontal="center"/>
    </xf>
    <xf numFmtId="0" fontId="94" fillId="0" borderId="0" xfId="0" applyFont="1" applyFill="1" applyAlignment="1">
      <alignment horizontal="center"/>
    </xf>
    <xf numFmtId="0" fontId="33" fillId="0" borderId="32" xfId="0" applyFont="1" applyFill="1" applyBorder="1" applyAlignment="1">
      <alignment horizontal="center"/>
    </xf>
    <xf numFmtId="2" fontId="29" fillId="0" borderId="32" xfId="0" applyNumberFormat="1" applyFont="1" applyFill="1" applyBorder="1" applyAlignment="1">
      <alignment horizontal="center"/>
    </xf>
    <xf numFmtId="2" fontId="33" fillId="0" borderId="32" xfId="0" applyNumberFormat="1" applyFont="1" applyFill="1" applyBorder="1" applyAlignment="1">
      <alignment horizontal="center"/>
    </xf>
    <xf numFmtId="4" fontId="29" fillId="0" borderId="32" xfId="0" applyNumberFormat="1" applyFont="1" applyFill="1" applyBorder="1" applyAlignment="1">
      <alignment horizontal="center"/>
    </xf>
    <xf numFmtId="2" fontId="29" fillId="0" borderId="33" xfId="0" applyNumberFormat="1" applyFont="1" applyFill="1" applyBorder="1" applyAlignment="1">
      <alignment horizontal="center"/>
    </xf>
    <xf numFmtId="0" fontId="13" fillId="0" borderId="32" xfId="0" applyFont="1" applyFill="1" applyBorder="1" applyAlignment="1">
      <alignment horizontal="center" vertical="center" wrapText="1"/>
    </xf>
    <xf numFmtId="4" fontId="29" fillId="0" borderId="33" xfId="0" applyNumberFormat="1" applyFont="1" applyFill="1" applyBorder="1" applyAlignment="1">
      <alignment horizontal="center"/>
    </xf>
    <xf numFmtId="0" fontId="36" fillId="44" borderId="29" xfId="0" applyFont="1" applyFill="1" applyBorder="1"/>
    <xf numFmtId="2" fontId="95" fillId="0" borderId="32" xfId="0" applyNumberFormat="1" applyFont="1" applyFill="1" applyBorder="1" applyAlignment="1">
      <alignment horizontal="center"/>
    </xf>
    <xf numFmtId="4" fontId="96" fillId="0" borderId="32" xfId="0" applyNumberFormat="1" applyFont="1" applyFill="1" applyBorder="1" applyAlignment="1">
      <alignment horizontal="center"/>
    </xf>
    <xf numFmtId="4" fontId="29" fillId="0" borderId="34" xfId="0" applyNumberFormat="1" applyFont="1" applyFill="1" applyBorder="1" applyAlignment="1">
      <alignment horizontal="center"/>
    </xf>
    <xf numFmtId="2" fontId="13" fillId="44" borderId="34" xfId="0" applyNumberFormat="1" applyFont="1" applyFill="1" applyBorder="1" applyAlignment="1">
      <alignment horizontal="center"/>
    </xf>
    <xf numFmtId="4" fontId="29" fillId="0" borderId="35" xfId="0" applyNumberFormat="1" applyFont="1" applyFill="1" applyBorder="1" applyAlignment="1">
      <alignment horizontal="center"/>
    </xf>
    <xf numFmtId="0" fontId="13" fillId="0" borderId="34" xfId="0" applyFont="1" applyFill="1" applyBorder="1" applyAlignment="1">
      <alignment horizontal="center" vertical="center" wrapText="1"/>
    </xf>
    <xf numFmtId="0" fontId="13" fillId="0" borderId="35" xfId="0" applyFont="1" applyFill="1" applyBorder="1" applyAlignment="1">
      <alignment horizontal="center" wrapText="1"/>
    </xf>
    <xf numFmtId="49" fontId="13" fillId="0" borderId="35" xfId="0" applyNumberFormat="1" applyFont="1" applyFill="1" applyBorder="1" applyAlignment="1">
      <alignment horizontal="center" vertical="center" wrapText="1"/>
    </xf>
    <xf numFmtId="0" fontId="13" fillId="0" borderId="35" xfId="0" applyFont="1" applyFill="1" applyBorder="1" applyAlignment="1">
      <alignment horizontal="center"/>
    </xf>
    <xf numFmtId="2" fontId="29" fillId="0" borderId="35" xfId="0" applyNumberFormat="1" applyFont="1" applyFill="1" applyBorder="1" applyAlignment="1">
      <alignment horizontal="center"/>
    </xf>
    <xf numFmtId="0" fontId="33" fillId="0" borderId="29" xfId="0" applyFont="1" applyFill="1" applyBorder="1" applyAlignment="1">
      <alignment wrapText="1"/>
    </xf>
    <xf numFmtId="49" fontId="33" fillId="0" borderId="34" xfId="0" applyNumberFormat="1" applyFont="1" applyFill="1" applyBorder="1" applyAlignment="1">
      <alignment horizontal="center" vertical="center" wrapText="1"/>
    </xf>
    <xf numFmtId="0" fontId="33" fillId="0" borderId="34" xfId="0" applyFont="1" applyFill="1" applyBorder="1" applyAlignment="1">
      <alignment horizontal="center"/>
    </xf>
    <xf numFmtId="2" fontId="29" fillId="0" borderId="34" xfId="0" applyNumberFormat="1" applyFont="1" applyFill="1" applyBorder="1" applyAlignment="1">
      <alignment horizontal="center"/>
    </xf>
    <xf numFmtId="2" fontId="13" fillId="0" borderId="34" xfId="0" applyNumberFormat="1" applyFont="1" applyFill="1" applyBorder="1" applyAlignment="1">
      <alignment horizontal="center"/>
    </xf>
    <xf numFmtId="0" fontId="33" fillId="0" borderId="35" xfId="0" applyFont="1" applyFill="1" applyBorder="1"/>
    <xf numFmtId="0" fontId="36" fillId="0" borderId="35" xfId="0" applyFont="1" applyFill="1" applyBorder="1"/>
    <xf numFmtId="49" fontId="33" fillId="0" borderId="35" xfId="0" applyNumberFormat="1" applyFont="1" applyFill="1" applyBorder="1" applyAlignment="1">
      <alignment horizontal="center" vertical="center"/>
    </xf>
    <xf numFmtId="49" fontId="33" fillId="44" borderId="34" xfId="0" applyNumberFormat="1" applyFont="1" applyFill="1" applyBorder="1" applyAlignment="1">
      <alignment horizontal="center" vertical="center"/>
    </xf>
    <xf numFmtId="0" fontId="36" fillId="44" borderId="34" xfId="0" applyFont="1" applyFill="1" applyBorder="1" applyAlignment="1">
      <alignment horizontal="center"/>
    </xf>
    <xf numFmtId="2" fontId="29" fillId="44" borderId="34" xfId="0" applyNumberFormat="1" applyFont="1" applyFill="1" applyBorder="1" applyAlignment="1">
      <alignment horizontal="center"/>
    </xf>
    <xf numFmtId="49" fontId="29" fillId="0" borderId="35" xfId="0" applyNumberFormat="1" applyFont="1" applyFill="1" applyBorder="1" applyAlignment="1">
      <alignment horizontal="center" vertical="center"/>
    </xf>
    <xf numFmtId="0" fontId="36" fillId="0" borderId="35" xfId="0" applyFont="1" applyFill="1" applyBorder="1" applyAlignment="1">
      <alignment horizontal="center"/>
    </xf>
    <xf numFmtId="49" fontId="36" fillId="0" borderId="35" xfId="0" applyNumberFormat="1" applyFont="1" applyFill="1" applyBorder="1" applyAlignment="1">
      <alignment horizontal="center" vertical="center"/>
    </xf>
    <xf numFmtId="0" fontId="33" fillId="0" borderId="34" xfId="0" applyFont="1" applyFill="1" applyBorder="1"/>
    <xf numFmtId="49" fontId="29" fillId="0" borderId="34" xfId="0" applyNumberFormat="1" applyFont="1" applyFill="1" applyBorder="1" applyAlignment="1">
      <alignment horizontal="center" vertical="center"/>
    </xf>
    <xf numFmtId="0" fontId="33" fillId="0" borderId="29" xfId="0" applyFont="1" applyFill="1" applyBorder="1"/>
    <xf numFmtId="0" fontId="33" fillId="0" borderId="35" xfId="0" applyFont="1" applyFill="1" applyBorder="1" applyAlignment="1">
      <alignment wrapText="1"/>
    </xf>
    <xf numFmtId="0" fontId="33" fillId="0" borderId="35" xfId="0" applyFont="1" applyFill="1" applyBorder="1" applyAlignment="1">
      <alignment horizontal="center"/>
    </xf>
    <xf numFmtId="2" fontId="13" fillId="0" borderId="35" xfId="0" applyNumberFormat="1" applyFont="1" applyFill="1" applyBorder="1" applyAlignment="1">
      <alignment horizontal="center"/>
    </xf>
    <xf numFmtId="49" fontId="13" fillId="0" borderId="35" xfId="0" applyNumberFormat="1" applyFont="1" applyFill="1" applyBorder="1" applyAlignment="1">
      <alignment horizontal="center" vertical="center"/>
    </xf>
    <xf numFmtId="0" fontId="42" fillId="0" borderId="34" xfId="0" applyFont="1" applyFill="1" applyBorder="1" applyAlignment="1">
      <alignment horizontal="center"/>
    </xf>
    <xf numFmtId="2" fontId="13" fillId="0" borderId="34" xfId="0" applyNumberFormat="1" applyFont="1" applyFill="1" applyBorder="1" applyAlignment="1" applyProtection="1">
      <alignment horizontal="center"/>
      <protection locked="0"/>
    </xf>
    <xf numFmtId="9" fontId="13" fillId="0" borderId="34" xfId="297" applyFont="1" applyFill="1" applyBorder="1" applyAlignment="1" applyProtection="1">
      <alignment horizontal="center"/>
      <protection locked="0"/>
    </xf>
  </cellXfs>
  <cellStyles count="395">
    <cellStyle name="_x000d__x000a_JournalTemplate=C:\COMFO\CTALK\JOURSTD.TPL_x000d__x000a_LbStateAddress=3 3 0 251 1 89 2 311_x000d__x000a_LbStateJou" xfId="1"/>
    <cellStyle name="_x000d__x000a_JournalTemplate=C:\COMFO\CTALK\JOURSTD.TPL_x000d__x000a_LbStateAddress=3 3 0 251 1 89 2 311_x000d__x000a_LbStateJou 2" xfId="2"/>
    <cellStyle name="_x000d__x000a_JournalTemplate=C:\COMFO\CTALK\JOURSTD.TPL_x000d__x000a_LbStateAddress=3 3 0 251 1 89 2 311_x000d__x000a_LbStateJou 3" xfId="3"/>
    <cellStyle name="_x000d__x000a_JournalTemplate=C:\COMFO\CTALK\JOURSTD.TPL_x000d__x000a_LbStateAddress=3 3 0 251 1 89 2 311_x000d__x000a_LbStateJou_11.03.2014_ДКС Украины прейскурант дистрибьютора EURO" xfId="4"/>
    <cellStyle name="_Accessory to tubes" xfId="5"/>
    <cellStyle name="_DKCU_price-list_c230711" xfId="6"/>
    <cellStyle name="_DKCU_price-list_c230711 2" xfId="7"/>
    <cellStyle name="_DKCU_price-list_c230711_11.03.2014_ДКС Украины прейскурант дистрибьютора EURO" xfId="8"/>
    <cellStyle name="_DKCU_price-list_c230711_ДКС Украины прейскурант дистрибьютора" xfId="9"/>
    <cellStyle name="_DKCU_price-list_c230711_ДКС Украины прейскурант дистрибьютора 11 марта 2014" xfId="10"/>
    <cellStyle name="_DKCU_price-list_c230711_ДКС Украины прейскурант дистрибьютора 24022014" xfId="11"/>
    <cellStyle name="_DKCU_price-list_c230711_ДКС Украины прейскурант дистрибьютора c 17.02.14 Дулов" xfId="12"/>
    <cellStyle name="_DKCU_price-list_c230711_ДКС Украины прейскурант дистрибьютора xx.xx.2014 новый" xfId="13"/>
    <cellStyle name="_DKCU_price-list_c230711_ДКС Украины прейскурант дистрибьютора от 29 марта" xfId="14"/>
    <cellStyle name="_DKCU_price-list_c230711_ДКС Украины прейскурант дистрибьютора1" xfId="15"/>
    <cellStyle name="_DKCU_price-list_c230711_Прайс HDZ, INOX, U5, Огнестойкие проходки 2013" xfId="16"/>
    <cellStyle name="_DKCU_price-list_c230711_Прайс по Автотрубе" xfId="17"/>
    <cellStyle name="_DKCU_price-list_c230711_Прайс по Автотрубе 2" xfId="18"/>
    <cellStyle name="_DKCU_price-list_c230711_Прайс по Автотрубе 3" xfId="19"/>
    <cellStyle name="_DKCU_price-list_c230711_Прайс по Автотрубе 4" xfId="20"/>
    <cellStyle name="_DKCU_price-list_c230711_Прайс по Автотрубе_11.03.2014_ДКС Украины прейскурант дистрибьютора EURO" xfId="21"/>
    <cellStyle name="_DKCU_price-list_c230711_Прайс по Автотрубе_ДКС Украины прейскурант дистрибьютора" xfId="22"/>
    <cellStyle name="_DKCU_price-list_c230711_Прайс по Автотрубе_ДКС Украины прейскурант дистрибьютора 11 марта 2014" xfId="23"/>
    <cellStyle name="_DKCU_price-list_c230711_Прайс по Автотрубе_ДКС Украины прейскурант дистрибьютора xx.xx.2014 новый" xfId="24"/>
    <cellStyle name="_PROGETTO3_LISTINO06 (инсет)" xfId="25"/>
    <cellStyle name="_Россия DKC_price-list_01-02-2006" xfId="26"/>
    <cellStyle name="_Россия DKC_price-list_01-02-2006_Flexel UA Price-list_020810" xfId="27"/>
    <cellStyle name="_Россия DKC_price-list_01-02-2006_Flexel UA Price-list_280909" xfId="28"/>
    <cellStyle name="_Россия DKC_price-list_01-02-2006_Изменение прайс-листа на пластиковые кабель-каналы" xfId="29"/>
    <cellStyle name="_Россия DKC_price-list_01-02-2006_ПРАЙС 2008  по квадро" xfId="30"/>
    <cellStyle name="_цены на кластера" xfId="31"/>
    <cellStyle name="20% - Accent1" xfId="32"/>
    <cellStyle name="20% - Accent2" xfId="33"/>
    <cellStyle name="20% - Accent3" xfId="34"/>
    <cellStyle name="20% - Accent4" xfId="35"/>
    <cellStyle name="20% - Accent5" xfId="36"/>
    <cellStyle name="20% - Accent6" xfId="37"/>
    <cellStyle name="20% - Akzent1" xfId="38"/>
    <cellStyle name="20% - Akzent2" xfId="39"/>
    <cellStyle name="20% - Akzent3" xfId="40"/>
    <cellStyle name="20% - Akzent4" xfId="41"/>
    <cellStyle name="20% - Akzent5" xfId="42"/>
    <cellStyle name="20% - Akzent6" xfId="43"/>
    <cellStyle name="20% - Акцент1 2" xfId="44"/>
    <cellStyle name="20% - Акцент2 2" xfId="45"/>
    <cellStyle name="20% - Акцент3 2" xfId="46"/>
    <cellStyle name="20% - Акцент4 2" xfId="47"/>
    <cellStyle name="20% - Акцент5 2" xfId="48"/>
    <cellStyle name="20% - Акцент6 2" xfId="49"/>
    <cellStyle name="40% - Accent1" xfId="50"/>
    <cellStyle name="40% - Accent2" xfId="51"/>
    <cellStyle name="40% - Accent3" xfId="52"/>
    <cellStyle name="40% - Accent4" xfId="53"/>
    <cellStyle name="40% - Accent5" xfId="54"/>
    <cellStyle name="40% - Accent6" xfId="55"/>
    <cellStyle name="40% - Akzent1" xfId="56"/>
    <cellStyle name="40% - Akzent2" xfId="57"/>
    <cellStyle name="40% - Akzent3" xfId="58"/>
    <cellStyle name="40% - Akzent4" xfId="59"/>
    <cellStyle name="40% - Akzent5" xfId="60"/>
    <cellStyle name="40% - Akzent6" xfId="61"/>
    <cellStyle name="40% - Акцент1 2" xfId="62"/>
    <cellStyle name="40% - Акцент2 2" xfId="63"/>
    <cellStyle name="40% - Акцент3 2" xfId="64"/>
    <cellStyle name="40% - Акцент4 2" xfId="65"/>
    <cellStyle name="40% - Акцент5 2" xfId="66"/>
    <cellStyle name="40% - Акцент6 2" xfId="67"/>
    <cellStyle name="60% - Accent1" xfId="68"/>
    <cellStyle name="60% - Accent2" xfId="69"/>
    <cellStyle name="60% - Accent3" xfId="70"/>
    <cellStyle name="60% - Accent4" xfId="71"/>
    <cellStyle name="60% - Accent5" xfId="72"/>
    <cellStyle name="60% - Accent6" xfId="73"/>
    <cellStyle name="60% - Akzent1" xfId="74"/>
    <cellStyle name="60% - Akzent2" xfId="75"/>
    <cellStyle name="60% - Akzent3" xfId="76"/>
    <cellStyle name="60% - Akzent4" xfId="77"/>
    <cellStyle name="60% - Akzent5" xfId="78"/>
    <cellStyle name="60% - Akzent6" xfId="79"/>
    <cellStyle name="60% - Акцент1 2" xfId="80"/>
    <cellStyle name="60% - Акцент2 2" xfId="81"/>
    <cellStyle name="60% - Акцент3 2" xfId="82"/>
    <cellStyle name="60% - Акцент4 2" xfId="83"/>
    <cellStyle name="60% - Акцент5 2" xfId="84"/>
    <cellStyle name="60% - Акцент6 2" xfId="85"/>
    <cellStyle name="Accent1" xfId="86"/>
    <cellStyle name="Accent2" xfId="87"/>
    <cellStyle name="Accent3" xfId="88"/>
    <cellStyle name="Accent4" xfId="89"/>
    <cellStyle name="Accent5" xfId="90"/>
    <cellStyle name="Accent6" xfId="91"/>
    <cellStyle name="Akzent1" xfId="92"/>
    <cellStyle name="Akzent2" xfId="93"/>
    <cellStyle name="Akzent3" xfId="94"/>
    <cellStyle name="Akzent4" xfId="95"/>
    <cellStyle name="Akzent5" xfId="96"/>
    <cellStyle name="Akzent6" xfId="97"/>
    <cellStyle name="Ausgabe" xfId="98"/>
    <cellStyle name="AXAPTA_Mandatory" xfId="99"/>
    <cellStyle name="Bad" xfId="100"/>
    <cellStyle name="Berechnung" xfId="101"/>
    <cellStyle name="Big Header" xfId="102"/>
    <cellStyle name="Calculation" xfId="103"/>
    <cellStyle name="category" xfId="104"/>
    <cellStyle name="Cena" xfId="105"/>
    <cellStyle name="Check Cell" xfId="106"/>
    <cellStyle name="Comma [0]_BATPRICE" xfId="107"/>
    <cellStyle name="Comma_BATPRICE" xfId="108"/>
    <cellStyle name="Comma0" xfId="109"/>
    <cellStyle name="Currency [0]_BATPRICE" xfId="110"/>
    <cellStyle name="Currency_BATPRICE" xfId="111"/>
    <cellStyle name="Currency0" xfId="112"/>
    <cellStyle name="Date" xfId="113"/>
    <cellStyle name="Eingabe" xfId="114"/>
    <cellStyle name="Ergebnis" xfId="115"/>
    <cellStyle name="Erklärender Text" xfId="116"/>
    <cellStyle name="Euro" xfId="117"/>
    <cellStyle name="Explanatory Text" xfId="118"/>
    <cellStyle name="Fixed" xfId="119"/>
    <cellStyle name="Followed Hyperlink" xfId="120"/>
    <cellStyle name="Good" xfId="121"/>
    <cellStyle name="Grey" xfId="122"/>
    <cellStyle name="Gut" xfId="123"/>
    <cellStyle name="HEADER" xfId="124"/>
    <cellStyle name="Header1" xfId="125"/>
    <cellStyle name="Header2" xfId="126"/>
    <cellStyle name="Heading 1" xfId="127"/>
    <cellStyle name="Heading 2" xfId="128"/>
    <cellStyle name="Heading 3" xfId="129"/>
    <cellStyle name="Heading 4" xfId="130"/>
    <cellStyle name="Heading2" xfId="131"/>
    <cellStyle name="Heading3" xfId="132"/>
    <cellStyle name="Hyperlink" xfId="133"/>
    <cellStyle name="Input" xfId="134"/>
    <cellStyle name="Input [yellow]" xfId="135"/>
    <cellStyle name="Linked Cell" xfId="136"/>
    <cellStyle name="Migliaia (0)_Foglio1" xfId="137"/>
    <cellStyle name="Migliaia_Foglio1" xfId="138"/>
    <cellStyle name="Milliers_PERSONAL" xfId="139"/>
    <cellStyle name="Model" xfId="140"/>
    <cellStyle name="Neutral" xfId="141"/>
    <cellStyle name="NEW QUOTES" xfId="142"/>
    <cellStyle name="Normal - Style1" xfId="143"/>
    <cellStyle name="Normal 2" xfId="144"/>
    <cellStyle name="Normal_AMPconn_Sep2000_new" xfId="145"/>
    <cellStyle name="Normale_Foglio1" xfId="146"/>
    <cellStyle name="normalni_A (2)" xfId="147"/>
    <cellStyle name="normální_List2" xfId="148"/>
    <cellStyle name="Normalny_Cennik polski VX 19_01_00" xfId="149"/>
    <cellStyle name="normбlnн_laroux" xfId="150"/>
    <cellStyle name="Note" xfId="151"/>
    <cellStyle name="Notiz" xfId="152"/>
    <cellStyle name="№йєРАІ_±вЕё" xfId="153"/>
    <cellStyle name="Option" xfId="154"/>
    <cellStyle name="OptionHeading2" xfId="155"/>
    <cellStyle name="Output" xfId="156"/>
    <cellStyle name="Percent [2]" xfId="157"/>
    <cellStyle name="Price" xfId="158"/>
    <cellStyle name="SAPBEXaggData" xfId="159"/>
    <cellStyle name="SAPBEXaggDataEmph" xfId="160"/>
    <cellStyle name="SAPBEXaggItem" xfId="161"/>
    <cellStyle name="SAPBEXaggItemX" xfId="162"/>
    <cellStyle name="SAPBEXchaText" xfId="163"/>
    <cellStyle name="SAPBEXexcBad7" xfId="164"/>
    <cellStyle name="SAPBEXexcBad8" xfId="165"/>
    <cellStyle name="SAPBEXexcBad9" xfId="166"/>
    <cellStyle name="SAPBEXexcCritical4" xfId="167"/>
    <cellStyle name="SAPBEXexcCritical5" xfId="168"/>
    <cellStyle name="SAPBEXexcCritical6" xfId="169"/>
    <cellStyle name="SAPBEXexcGood1" xfId="170"/>
    <cellStyle name="SAPBEXexcGood2" xfId="171"/>
    <cellStyle name="SAPBEXexcGood3" xfId="172"/>
    <cellStyle name="SAPBEXfilterDrill" xfId="173"/>
    <cellStyle name="SAPBEXfilterItem" xfId="174"/>
    <cellStyle name="SAPBEXfilterText" xfId="175"/>
    <cellStyle name="SAPBEXformats" xfId="176"/>
    <cellStyle name="SAPBEXheaderItem" xfId="177"/>
    <cellStyle name="SAPBEXheaderText" xfId="178"/>
    <cellStyle name="SAPBEXHLevel0" xfId="179"/>
    <cellStyle name="SAPBEXHLevel0X" xfId="180"/>
    <cellStyle name="SAPBEXHLevel1" xfId="181"/>
    <cellStyle name="SAPBEXHLevel1X" xfId="182"/>
    <cellStyle name="SAPBEXHLevel2" xfId="183"/>
    <cellStyle name="SAPBEXHLevel2X" xfId="184"/>
    <cellStyle name="SAPBEXHLevel3" xfId="185"/>
    <cellStyle name="SAPBEXHLevel3X" xfId="186"/>
    <cellStyle name="SAPBEXresData" xfId="187"/>
    <cellStyle name="SAPBEXresDataEmph" xfId="188"/>
    <cellStyle name="SAPBEXresItem" xfId="189"/>
    <cellStyle name="SAPBEXresItemX" xfId="190"/>
    <cellStyle name="SAPBEXstdData" xfId="191"/>
    <cellStyle name="SAPBEXstdDataEmph" xfId="192"/>
    <cellStyle name="SAPBEXstdItem" xfId="193"/>
    <cellStyle name="SAPBEXstdItemX" xfId="194"/>
    <cellStyle name="SAPBEXtitle" xfId="195"/>
    <cellStyle name="SAPBEXundefined" xfId="196"/>
    <cellStyle name="Schlecht" xfId="197"/>
    <cellStyle name="Standaard_Blad1_3" xfId="198"/>
    <cellStyle name="Standard_FO_CABLE99" xfId="199"/>
    <cellStyle name="Sub Header" xfId="200"/>
    <cellStyle name="subhead" xfId="201"/>
    <cellStyle name="Title" xfId="202"/>
    <cellStyle name="Total" xfId="203"/>
    <cellStyle name="Überschrift" xfId="204"/>
    <cellStyle name="Überschrift 1" xfId="205"/>
    <cellStyle name="Überschrift 2" xfId="206"/>
    <cellStyle name="Überschrift 3" xfId="207"/>
    <cellStyle name="Überschrift 4" xfId="208"/>
    <cellStyle name="Unit" xfId="209"/>
    <cellStyle name="Valuta (0)_Foglio1" xfId="210"/>
    <cellStyle name="Valuta_Foglio1" xfId="211"/>
    <cellStyle name="Verknüpfte Zelle" xfId="212"/>
    <cellStyle name="Vertical" xfId="213"/>
    <cellStyle name="Walutowy [0]_Cennik polski VX 19_01_00" xfId="214"/>
    <cellStyle name="Walutowy_Cennik polski VX 19_01_00" xfId="215"/>
    <cellStyle name="Warnender Text" xfId="216"/>
    <cellStyle name="Warning Text" xfId="217"/>
    <cellStyle name="Zelle überprüfen" xfId="218"/>
    <cellStyle name="Акцент1 2" xfId="219"/>
    <cellStyle name="Акцент2 2" xfId="220"/>
    <cellStyle name="Акцент3 2" xfId="221"/>
    <cellStyle name="Акцент4 2" xfId="222"/>
    <cellStyle name="Акцент5 2" xfId="223"/>
    <cellStyle name="Акцент6 2" xfId="224"/>
    <cellStyle name="Ввод  2" xfId="225"/>
    <cellStyle name="Вывод 2" xfId="226"/>
    <cellStyle name="Вычисление 2" xfId="227"/>
    <cellStyle name="Гиперссылка" xfId="228" builtinId="8"/>
    <cellStyle name="Гиперссылка 2" xfId="229"/>
    <cellStyle name="Денежный 2" xfId="230"/>
    <cellStyle name="Денежный 2 2" xfId="231"/>
    <cellStyle name="Денежный 2_ДКС Украина прейскурант COSMEC" xfId="232"/>
    <cellStyle name="ДЮё¶ [0]_±вЕё" xfId="233"/>
    <cellStyle name="ДЮё¶_±вЕё" xfId="234"/>
    <cellStyle name="ЕлИ­ [0]_±вЕё" xfId="235"/>
    <cellStyle name="ЕлИ­_±вЕё" xfId="236"/>
    <cellStyle name="Заголовок 1 2" xfId="237"/>
    <cellStyle name="Заголовок 2 2" xfId="238"/>
    <cellStyle name="Заголовок 3 2" xfId="239"/>
    <cellStyle name="Заголовок 4 2" xfId="240"/>
    <cellStyle name="ЗҐБШ_°иИ№" xfId="241"/>
    <cellStyle name="Итог 2" xfId="242"/>
    <cellStyle name="Контрольная ячейка 2" xfId="243"/>
    <cellStyle name="Название 2" xfId="244"/>
    <cellStyle name="Нейтральный 2" xfId="245"/>
    <cellStyle name="Обычный" xfId="0" builtinId="0"/>
    <cellStyle name="Обычный 10" xfId="246"/>
    <cellStyle name="Обычный 10 2" xfId="247"/>
    <cellStyle name="Обычный 11" xfId="248"/>
    <cellStyle name="Обычный 11 2" xfId="249"/>
    <cellStyle name="Обычный 12" xfId="250"/>
    <cellStyle name="Обычный 13" xfId="251"/>
    <cellStyle name="Обычный 14" xfId="252"/>
    <cellStyle name="Обычный 15" xfId="253"/>
    <cellStyle name="Обычный 19" xfId="254"/>
    <cellStyle name="Обычный 2" xfId="255"/>
    <cellStyle name="Обычный 2 10" xfId="256"/>
    <cellStyle name="Обычный 2 10 2" xfId="257"/>
    <cellStyle name="Обычный 2 11" xfId="258"/>
    <cellStyle name="Обычный 2 2" xfId="259"/>
    <cellStyle name="Обычный 2 2 2" xfId="260"/>
    <cellStyle name="Обычный 2 2 3" xfId="261"/>
    <cellStyle name="Обычный 2 2 4" xfId="262"/>
    <cellStyle name="Обычный 2 3" xfId="263"/>
    <cellStyle name="Обычный 2 3 2" xfId="264"/>
    <cellStyle name="Обычный 2 4" xfId="265"/>
    <cellStyle name="Обычный 2 5" xfId="266"/>
    <cellStyle name="Обычный 2 5 2" xfId="267"/>
    <cellStyle name="Обычный 2 6" xfId="268"/>
    <cellStyle name="Обычный 2 7" xfId="269"/>
    <cellStyle name="Обычный 2_Variants" xfId="270"/>
    <cellStyle name="Обычный 23" xfId="271"/>
    <cellStyle name="Обычный 24" xfId="272"/>
    <cellStyle name="Обычный 3" xfId="273"/>
    <cellStyle name="Обычный 3 2" xfId="274"/>
    <cellStyle name="Обычный 3_Price-list_AllianceTechnologies_October_2015" xfId="275"/>
    <cellStyle name="Обычный 4" xfId="276"/>
    <cellStyle name="Обычный 4 2" xfId="277"/>
    <cellStyle name="Обычный 4 3" xfId="278"/>
    <cellStyle name="Обычный 5" xfId="279"/>
    <cellStyle name="Обычный 5 2" xfId="280"/>
    <cellStyle name="Обычный 5 3" xfId="281"/>
    <cellStyle name="Обычный 6" xfId="282"/>
    <cellStyle name="Обычный 7" xfId="283"/>
    <cellStyle name="Обычный 7 2" xfId="284"/>
    <cellStyle name="Обычный 8" xfId="285"/>
    <cellStyle name="Обычный 8 2" xfId="286"/>
    <cellStyle name="Обычный 9" xfId="287"/>
    <cellStyle name="Обычный_Типовые спецификации" xfId="288"/>
    <cellStyle name="Плохой 2" xfId="289"/>
    <cellStyle name="Пояснение 2" xfId="290"/>
    <cellStyle name="Примечание 2" xfId="291"/>
    <cellStyle name="Примечание 2 2" xfId="292"/>
    <cellStyle name="Примечание 2 3" xfId="293"/>
    <cellStyle name="Процентный 10" xfId="294"/>
    <cellStyle name="Процентный 11" xfId="295"/>
    <cellStyle name="Процентный 12" xfId="296"/>
    <cellStyle name="Процентный 2" xfId="297"/>
    <cellStyle name="Процентный 2 2" xfId="298"/>
    <cellStyle name="Процентный 3" xfId="299"/>
    <cellStyle name="Процентный 3 2" xfId="300"/>
    <cellStyle name="Процентный 4" xfId="301"/>
    <cellStyle name="Процентный 4 2" xfId="302"/>
    <cellStyle name="Процентный 5" xfId="303"/>
    <cellStyle name="Процентный 5 2" xfId="304"/>
    <cellStyle name="Процентный 5 3" xfId="305"/>
    <cellStyle name="Процентный 5 4" xfId="306"/>
    <cellStyle name="Процентный 6" xfId="307"/>
    <cellStyle name="Процентный 7" xfId="308"/>
    <cellStyle name="Процентный 8" xfId="309"/>
    <cellStyle name="Процентный 9" xfId="310"/>
    <cellStyle name="Связанная ячейка 2" xfId="311"/>
    <cellStyle name="Стиль 1" xfId="312"/>
    <cellStyle name="Стиль 1 2" xfId="313"/>
    <cellStyle name="Стиль 1 3" xfId="314"/>
    <cellStyle name="Стиль 1 4" xfId="315"/>
    <cellStyle name="Текст предупреждения 2" xfId="316"/>
    <cellStyle name="Тысячи [0]_laroux" xfId="317"/>
    <cellStyle name="Тысячи_laroux" xfId="318"/>
    <cellStyle name="Финансовый [0] 2" xfId="319"/>
    <cellStyle name="Финансовый [0] 2 2" xfId="320"/>
    <cellStyle name="Финансовый 10" xfId="321"/>
    <cellStyle name="Финансовый 11" xfId="322"/>
    <cellStyle name="Финансовый 12" xfId="323"/>
    <cellStyle name="Финансовый 13" xfId="324"/>
    <cellStyle name="Финансовый 14" xfId="325"/>
    <cellStyle name="Финансовый 15" xfId="326"/>
    <cellStyle name="Финансовый 16" xfId="327"/>
    <cellStyle name="Финансовый 17" xfId="328"/>
    <cellStyle name="Финансовый 17 2" xfId="329"/>
    <cellStyle name="Финансовый 18" xfId="330"/>
    <cellStyle name="Финансовый 19" xfId="331"/>
    <cellStyle name="Финансовый 2" xfId="332"/>
    <cellStyle name="Финансовый 2 2" xfId="333"/>
    <cellStyle name="Финансовый 2 2 2" xfId="334"/>
    <cellStyle name="Финансовый 2 2 3" xfId="335"/>
    <cellStyle name="Финансовый 2 2 4" xfId="336"/>
    <cellStyle name="Финансовый 2 2 5" xfId="337"/>
    <cellStyle name="Финансовый 2 2 6" xfId="338"/>
    <cellStyle name="Финансовый 2 2 7" xfId="339"/>
    <cellStyle name="Финансовый 2 2_ДКС Украина прейскурант COSMEC" xfId="340"/>
    <cellStyle name="Финансовый 2 3" xfId="341"/>
    <cellStyle name="Финансовый 2 4" xfId="342"/>
    <cellStyle name="Финансовый 2 5" xfId="343"/>
    <cellStyle name="Финансовый 2_Xl0001013" xfId="344"/>
    <cellStyle name="Финансовый 20" xfId="345"/>
    <cellStyle name="Финансовый 21" xfId="346"/>
    <cellStyle name="Финансовый 22" xfId="347"/>
    <cellStyle name="Финансовый 23" xfId="348"/>
    <cellStyle name="Финансовый 24" xfId="349"/>
    <cellStyle name="Финансовый 25" xfId="350"/>
    <cellStyle name="Финансовый 26" xfId="351"/>
    <cellStyle name="Финансовый 27" xfId="352"/>
    <cellStyle name="Финансовый 28" xfId="353"/>
    <cellStyle name="Финансовый 29" xfId="354"/>
    <cellStyle name="Финансовый 3" xfId="355"/>
    <cellStyle name="Финансовый 3 2" xfId="356"/>
    <cellStyle name="Финансовый 3 3" xfId="357"/>
    <cellStyle name="Финансовый 3 4" xfId="358"/>
    <cellStyle name="Финансовый 3 5" xfId="359"/>
    <cellStyle name="Финансовый 3 6" xfId="360"/>
    <cellStyle name="Финансовый 30" xfId="361"/>
    <cellStyle name="Финансовый 31" xfId="362"/>
    <cellStyle name="Финансовый 32" xfId="363"/>
    <cellStyle name="Финансовый 33" xfId="364"/>
    <cellStyle name="Финансовый 34" xfId="365"/>
    <cellStyle name="Финансовый 35" xfId="366"/>
    <cellStyle name="Финансовый 36" xfId="367"/>
    <cellStyle name="Финансовый 37" xfId="368"/>
    <cellStyle name="Финансовый 38" xfId="369"/>
    <cellStyle name="Финансовый 38 2" xfId="370"/>
    <cellStyle name="Финансовый 39" xfId="371"/>
    <cellStyle name="Финансовый 4" xfId="372"/>
    <cellStyle name="Финансовый 4 2" xfId="373"/>
    <cellStyle name="Финансовый 40" xfId="374"/>
    <cellStyle name="Финансовый 41" xfId="375"/>
    <cellStyle name="Финансовый 42" xfId="376"/>
    <cellStyle name="Финансовый 43" xfId="377"/>
    <cellStyle name="Финансовый 44" xfId="378"/>
    <cellStyle name="Финансовый 45" xfId="379"/>
    <cellStyle name="Финансовый 46" xfId="380"/>
    <cellStyle name="Финансовый 47" xfId="381"/>
    <cellStyle name="Финансовый 48" xfId="382"/>
    <cellStyle name="Финансовый 49" xfId="383"/>
    <cellStyle name="Финансовый 5" xfId="384"/>
    <cellStyle name="Финансовый 50" xfId="385"/>
    <cellStyle name="Финансовый 51" xfId="386"/>
    <cellStyle name="Финансовый 52" xfId="387"/>
    <cellStyle name="Финансовый 53" xfId="388"/>
    <cellStyle name="Финансовый 54" xfId="389"/>
    <cellStyle name="Финансовый 6" xfId="390"/>
    <cellStyle name="Финансовый 7" xfId="391"/>
    <cellStyle name="Финансовый 8" xfId="392"/>
    <cellStyle name="Финансовый 9" xfId="393"/>
    <cellStyle name="Хороший 2" xfId="39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vynet.ua/upload/Catalog_IvyNET_2020.pdf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ivynet.ua/" TargetMode="External"/><Relationship Id="rId6" Type="http://schemas.openxmlformats.org/officeDocument/2006/relationships/image" Target="../media/image3.jpeg"/><Relationship Id="rId5" Type="http://schemas.openxmlformats.org/officeDocument/2006/relationships/hyperlink" Target="https://alliancetech.com.ua/" TargetMode="Externa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3076575</xdr:colOff>
      <xdr:row>6</xdr:row>
      <xdr:rowOff>95250</xdr:rowOff>
    </xdr:from>
    <xdr:to>
      <xdr:col>3</xdr:col>
      <xdr:colOff>276225</xdr:colOff>
      <xdr:row>8</xdr:row>
      <xdr:rowOff>19050</xdr:rowOff>
    </xdr:to>
    <xdr:pic>
      <xdr:nvPicPr>
        <xdr:cNvPr id="6636" name="Picture 2" descr="Logo Ivynet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41" t="6349" r="5092" b="19048"/>
        <a:stretch>
          <a:fillRect/>
        </a:stretch>
      </xdr:blipFill>
      <xdr:spPr bwMode="auto">
        <a:xfrm>
          <a:off x="3876675" y="1066800"/>
          <a:ext cx="1247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428625</xdr:colOff>
      <xdr:row>0</xdr:row>
      <xdr:rowOff>47625</xdr:rowOff>
    </xdr:from>
    <xdr:to>
      <xdr:col>12</xdr:col>
      <xdr:colOff>552450</xdr:colOff>
      <xdr:row>7</xdr:row>
      <xdr:rowOff>186606</xdr:rowOff>
    </xdr:to>
    <xdr:pic>
      <xdr:nvPicPr>
        <xdr:cNvPr id="6638" name="Рисунок 2" descr="Catalog_IvyNET_2017.pn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47625"/>
          <a:ext cx="895350" cy="1281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66675</xdr:rowOff>
    </xdr:from>
    <xdr:to>
      <xdr:col>1</xdr:col>
      <xdr:colOff>1514475</xdr:colOff>
      <xdr:row>4</xdr:row>
      <xdr:rowOff>101628</xdr:rowOff>
    </xdr:to>
    <xdr:pic>
      <xdr:nvPicPr>
        <xdr:cNvPr id="2" name="Рисунок 1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6675"/>
          <a:ext cx="2390775" cy="6826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3990975</xdr:colOff>
      <xdr:row>4</xdr:row>
      <xdr:rowOff>104775</xdr:rowOff>
    </xdr:from>
    <xdr:to>
      <xdr:col>3</xdr:col>
      <xdr:colOff>228600</xdr:colOff>
      <xdr:row>5</xdr:row>
      <xdr:rowOff>180975</xdr:rowOff>
    </xdr:to>
    <xdr:pic>
      <xdr:nvPicPr>
        <xdr:cNvPr id="2" name="Picture 2" descr="Logo Ivyne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752475"/>
          <a:ext cx="1000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ladimir.Zherebets/AppData/Local/Temp/3/Price-list_AllianceTechnologies_October_2015_with_FO_IvyN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Work\Documents%20and%20Settings\Manager1.ALYANS\Desktop\Price%20Network-Servi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ma\all_about_st\WINDOWS\&#1056;&#1072;&#1073;&#1086;&#1095;&#1080;&#1081;%20&#1089;&#1090;&#1086;&#1083;\VOLUME%20BOCCHIOTT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work\Documents%20and%20Settings\pmt\Local%20Settings\Temporary%20Internet%20Files\Content.IE5\GZJS93XK\&#1089;&#1077;&#1090;&#1082;&#107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ladimir.Zherebets/AppData/Local/Temp/3/Price-list_AT_Flexel_10_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 нас"/>
      <sheetName val="СКС VINET"/>
      <sheetName val="СКС IvyNET"/>
      <sheetName val="СКС IvyNET FO"/>
      <sheetName val="FLEXEL"/>
      <sheetName val="PatchSee"/>
      <sheetName val="Reichle &amp; De-Massari"/>
      <sheetName val="ДКС"/>
      <sheetName val="Cablofil"/>
      <sheetName val="Conteg"/>
      <sheetName val="Schroff"/>
      <sheetName val="Tyco Electroni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">
          <cell r="F5">
            <v>23</v>
          </cell>
        </row>
        <row r="6">
          <cell r="F6">
            <v>0</v>
          </cell>
        </row>
      </sheetData>
      <sheetData sheetId="5" refreshError="1"/>
      <sheetData sheetId="6" refreshError="1">
        <row r="3">
          <cell r="F3">
            <v>24.423999999999999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 нас"/>
      <sheetName val="Trade UP"/>
      <sheetName val="Акции"/>
      <sheetName val="Содержание"/>
      <sheetName val="Основной прайс-лист"/>
      <sheetName val="AT EE price list"/>
      <sheetName val="Bay Networks"/>
      <sheetName val="Cisco Global Price List  sh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afica Prodotti"/>
      <sheetName val="Total Volume &amp; Weight of Goods"/>
      <sheetName val="Codice"/>
    </sheetNames>
    <sheetDataSet>
      <sheetData sheetId="0" refreshError="1">
        <row r="1">
          <cell r="A1" t="str">
            <v>Cod</v>
          </cell>
          <cell r="B1" t="str">
            <v>Des</v>
          </cell>
          <cell r="C1" t="str">
            <v>Kg</v>
          </cell>
          <cell r="D1" t="str">
            <v>Vol(mc)</v>
          </cell>
          <cell r="E1" t="str">
            <v>udm</v>
          </cell>
          <cell r="F1" t="str">
            <v>QtaImb</v>
          </cell>
          <cell r="G1" t="str">
            <v>QtaPall</v>
          </cell>
          <cell r="H1" t="str">
            <v>Tipo</v>
          </cell>
        </row>
        <row r="2">
          <cell r="A2" t="str">
            <v>00015</v>
          </cell>
          <cell r="B2" t="str">
            <v>TA-E 40X40 GL</v>
          </cell>
          <cell r="C2">
            <v>0.47199999999999998</v>
          </cell>
          <cell r="D2">
            <v>9.0905429999999995E-2</v>
          </cell>
          <cell r="E2" t="str">
            <v>Pieces</v>
          </cell>
          <cell r="F2">
            <v>24</v>
          </cell>
          <cell r="G2">
            <v>15</v>
          </cell>
          <cell r="H2" t="str">
            <v>Estruso</v>
          </cell>
        </row>
        <row r="3">
          <cell r="A3" t="str">
            <v>00016</v>
          </cell>
          <cell r="B3" t="str">
            <v xml:space="preserve">SPIR.P3 NERA </v>
          </cell>
          <cell r="C3">
            <v>3.7980000999999999E-2</v>
          </cell>
          <cell r="D3">
            <v>8.8919999999999999E-2</v>
          </cell>
          <cell r="E3" t="str">
            <v>Meters</v>
          </cell>
          <cell r="F3">
            <v>250</v>
          </cell>
          <cell r="G3">
            <v>8</v>
          </cell>
          <cell r="H3" t="str">
            <v>Componente</v>
          </cell>
        </row>
        <row r="4">
          <cell r="A4" t="str">
            <v>00017</v>
          </cell>
          <cell r="B4" t="str">
            <v>TA 100X60 W K</v>
          </cell>
          <cell r="C4">
            <v>1.3887</v>
          </cell>
          <cell r="D4">
            <v>0.12349708</v>
          </cell>
          <cell r="E4" t="str">
            <v>Meters</v>
          </cell>
          <cell r="F4">
            <v>16</v>
          </cell>
          <cell r="G4">
            <v>12</v>
          </cell>
          <cell r="H4" t="str">
            <v>Estruso</v>
          </cell>
        </row>
        <row r="5">
          <cell r="A5" t="str">
            <v>00053</v>
          </cell>
          <cell r="B5" t="str">
            <v xml:space="preserve">TBA AL       </v>
          </cell>
          <cell r="C5">
            <v>1.15907</v>
          </cell>
          <cell r="D5">
            <v>7.0229879999999995E-2</v>
          </cell>
          <cell r="E5" t="str">
            <v>Meters</v>
          </cell>
          <cell r="F5">
            <v>20</v>
          </cell>
          <cell r="G5">
            <v>18</v>
          </cell>
          <cell r="H5" t="str">
            <v>Estruso</v>
          </cell>
        </row>
        <row r="6">
          <cell r="A6" t="str">
            <v>00054</v>
          </cell>
          <cell r="B6" t="str">
            <v xml:space="preserve">GBA AL       </v>
          </cell>
          <cell r="C6">
            <v>1.7340001000000001E-2</v>
          </cell>
          <cell r="D6">
            <v>1.307292E-3</v>
          </cell>
          <cell r="E6" t="str">
            <v>Pieces</v>
          </cell>
          <cell r="F6">
            <v>10</v>
          </cell>
          <cell r="G6">
            <v>720</v>
          </cell>
          <cell r="H6" t="str">
            <v>Componente</v>
          </cell>
        </row>
        <row r="7">
          <cell r="A7" t="str">
            <v>00055</v>
          </cell>
          <cell r="B7" t="str">
            <v xml:space="preserve">LBA AL       </v>
          </cell>
          <cell r="C7">
            <v>4.1000001000000001E-2</v>
          </cell>
          <cell r="D7">
            <v>2.7074519999999999E-3</v>
          </cell>
          <cell r="E7" t="str">
            <v>Pieces</v>
          </cell>
          <cell r="F7">
            <v>10</v>
          </cell>
          <cell r="G7">
            <v>360</v>
          </cell>
          <cell r="H7" t="str">
            <v>Componente</v>
          </cell>
        </row>
        <row r="8">
          <cell r="A8" t="str">
            <v>00056</v>
          </cell>
          <cell r="B8" t="str">
            <v xml:space="preserve">AEBA AL      </v>
          </cell>
          <cell r="C8">
            <v>9.9789999000000004E-2</v>
          </cell>
          <cell r="D8">
            <v>4.495392E-3</v>
          </cell>
          <cell r="E8" t="str">
            <v>Pieces</v>
          </cell>
          <cell r="F8">
            <v>5</v>
          </cell>
          <cell r="G8">
            <v>216</v>
          </cell>
          <cell r="H8" t="str">
            <v>Componente</v>
          </cell>
        </row>
        <row r="9">
          <cell r="A9" t="str">
            <v>00057</v>
          </cell>
          <cell r="B9" t="str">
            <v xml:space="preserve">AIBA AL      </v>
          </cell>
          <cell r="C9">
            <v>0.14419000000000001</v>
          </cell>
          <cell r="D9">
            <v>9.0953279999999997E-3</v>
          </cell>
          <cell r="E9" t="str">
            <v>Pieces</v>
          </cell>
          <cell r="F9">
            <v>5</v>
          </cell>
          <cell r="G9">
            <v>108</v>
          </cell>
          <cell r="H9" t="str">
            <v>Componente</v>
          </cell>
        </row>
        <row r="10">
          <cell r="A10" t="str">
            <v>00058</v>
          </cell>
          <cell r="B10" t="str">
            <v xml:space="preserve">APVA AL      </v>
          </cell>
          <cell r="C10">
            <v>0.17</v>
          </cell>
          <cell r="D10">
            <v>9.0953279999999997E-3</v>
          </cell>
          <cell r="E10" t="str">
            <v>Pieces</v>
          </cell>
          <cell r="F10">
            <v>5</v>
          </cell>
          <cell r="G10">
            <v>108</v>
          </cell>
          <cell r="H10" t="str">
            <v>Componente</v>
          </cell>
        </row>
        <row r="11">
          <cell r="A11" t="str">
            <v>00059</v>
          </cell>
          <cell r="B11" t="str">
            <v xml:space="preserve">DBA AL       </v>
          </cell>
          <cell r="C11">
            <v>0.27748999000000002</v>
          </cell>
          <cell r="D11">
            <v>1.2336191999999999E-2</v>
          </cell>
          <cell r="E11" t="str">
            <v>Pieces</v>
          </cell>
          <cell r="F11">
            <v>5</v>
          </cell>
          <cell r="G11">
            <v>72</v>
          </cell>
          <cell r="H11" t="str">
            <v>Componente</v>
          </cell>
        </row>
        <row r="12">
          <cell r="A12" t="str">
            <v>00060</v>
          </cell>
          <cell r="B12" t="str">
            <v xml:space="preserve">DPA AL       </v>
          </cell>
          <cell r="C12">
            <v>0.1</v>
          </cell>
          <cell r="D12">
            <v>1.307292E-3</v>
          </cell>
          <cell r="E12" t="str">
            <v>Pieces</v>
          </cell>
          <cell r="F12">
            <v>5</v>
          </cell>
          <cell r="G12">
            <v>720</v>
          </cell>
          <cell r="H12" t="str">
            <v>Componente</v>
          </cell>
        </row>
        <row r="13">
          <cell r="A13" t="str">
            <v>00061</v>
          </cell>
          <cell r="B13" t="str">
            <v xml:space="preserve">SBA3 AL      </v>
          </cell>
          <cell r="C13">
            <v>0.23</v>
          </cell>
          <cell r="D13">
            <v>1.2336191999999999E-2</v>
          </cell>
          <cell r="E13" t="str">
            <v>Pieces</v>
          </cell>
          <cell r="F13">
            <v>5</v>
          </cell>
          <cell r="G13">
            <v>72</v>
          </cell>
          <cell r="H13" t="str">
            <v>Componente</v>
          </cell>
        </row>
        <row r="14">
          <cell r="A14" t="str">
            <v>00062</v>
          </cell>
          <cell r="B14" t="str">
            <v xml:space="preserve">SBA6 AL      </v>
          </cell>
          <cell r="C14">
            <v>0.40549001000000001</v>
          </cell>
          <cell r="D14">
            <v>2.6972352000000002E-2</v>
          </cell>
          <cell r="E14" t="str">
            <v>Pieces</v>
          </cell>
          <cell r="F14">
            <v>5</v>
          </cell>
          <cell r="G14">
            <v>36</v>
          </cell>
          <cell r="H14" t="str">
            <v>Componente</v>
          </cell>
        </row>
        <row r="15">
          <cell r="A15" t="str">
            <v>00063</v>
          </cell>
          <cell r="B15" t="str">
            <v xml:space="preserve">SQBA AL      </v>
          </cell>
          <cell r="C15">
            <v>0.1</v>
          </cell>
          <cell r="D15">
            <v>9.0953279999999997E-3</v>
          </cell>
          <cell r="E15" t="str">
            <v>Pieces</v>
          </cell>
          <cell r="F15">
            <v>5</v>
          </cell>
          <cell r="G15">
            <v>108</v>
          </cell>
          <cell r="H15" t="str">
            <v>Componente</v>
          </cell>
        </row>
        <row r="16">
          <cell r="A16" t="str">
            <v>00064</v>
          </cell>
          <cell r="B16" t="str">
            <v xml:space="preserve">ADDA AL      </v>
          </cell>
          <cell r="C16">
            <v>1.6000001E-2</v>
          </cell>
          <cell r="D16">
            <v>1.307292E-3</v>
          </cell>
          <cell r="E16" t="str">
            <v>Pieces</v>
          </cell>
          <cell r="F16">
            <v>10</v>
          </cell>
          <cell r="G16">
            <v>720</v>
          </cell>
          <cell r="H16" t="str">
            <v>Componente</v>
          </cell>
        </row>
        <row r="17">
          <cell r="A17" t="str">
            <v>00065</v>
          </cell>
          <cell r="B17" t="str">
            <v xml:space="preserve">TPRA AL      </v>
          </cell>
          <cell r="C17">
            <v>0.1</v>
          </cell>
          <cell r="D17">
            <v>1.307292E-3</v>
          </cell>
          <cell r="E17" t="str">
            <v>Pieces</v>
          </cell>
          <cell r="F17">
            <v>5</v>
          </cell>
          <cell r="G17">
            <v>720</v>
          </cell>
          <cell r="H17" t="str">
            <v>Componente</v>
          </cell>
        </row>
        <row r="18">
          <cell r="A18" t="str">
            <v>00072</v>
          </cell>
          <cell r="B18" t="str">
            <v xml:space="preserve">COV 25 D     </v>
          </cell>
          <cell r="C18">
            <v>7.6250001999999997E-2</v>
          </cell>
          <cell r="D18">
            <v>2.2959299999999998E-2</v>
          </cell>
          <cell r="E18" t="str">
            <v>Meters</v>
          </cell>
          <cell r="F18">
            <v>50</v>
          </cell>
          <cell r="G18">
            <v>54</v>
          </cell>
          <cell r="H18" t="str">
            <v>Estruso</v>
          </cell>
        </row>
        <row r="19">
          <cell r="A19" t="str">
            <v>00073</v>
          </cell>
          <cell r="B19" t="str">
            <v xml:space="preserve">COV 40 W     </v>
          </cell>
          <cell r="C19">
            <v>0.11924999999999999</v>
          </cell>
          <cell r="D19">
            <v>2.2959299999999998E-2</v>
          </cell>
          <cell r="E19" t="str">
            <v>Meters</v>
          </cell>
          <cell r="F19">
            <v>50</v>
          </cell>
          <cell r="G19">
            <v>54</v>
          </cell>
          <cell r="H19" t="str">
            <v>Estruso</v>
          </cell>
        </row>
        <row r="20">
          <cell r="A20" t="str">
            <v>00074</v>
          </cell>
          <cell r="B20" t="str">
            <v xml:space="preserve">COV 60 W     </v>
          </cell>
          <cell r="C20">
            <v>0.1794</v>
          </cell>
          <cell r="D20">
            <v>3.1702510000000003E-2</v>
          </cell>
          <cell r="E20" t="str">
            <v>Meters</v>
          </cell>
          <cell r="F20">
            <v>50</v>
          </cell>
          <cell r="G20">
            <v>50</v>
          </cell>
          <cell r="H20" t="str">
            <v>Estruso</v>
          </cell>
        </row>
        <row r="21">
          <cell r="A21" t="str">
            <v>00075</v>
          </cell>
          <cell r="B21" t="str">
            <v xml:space="preserve">COV 80 W     </v>
          </cell>
          <cell r="C21">
            <v>0.23713999999999999</v>
          </cell>
          <cell r="D21">
            <v>3.4416620000000002E-2</v>
          </cell>
          <cell r="E21" t="str">
            <v>Meters</v>
          </cell>
          <cell r="F21">
            <v>50</v>
          </cell>
          <cell r="G21">
            <v>36</v>
          </cell>
          <cell r="H21" t="str">
            <v>Estruso</v>
          </cell>
        </row>
        <row r="22">
          <cell r="A22" t="str">
            <v>00076</v>
          </cell>
          <cell r="B22" t="str">
            <v xml:space="preserve">COV 100 W    </v>
          </cell>
          <cell r="C22">
            <v>0.30634999000000002</v>
          </cell>
          <cell r="D22">
            <v>4.0733980000000003E-2</v>
          </cell>
          <cell r="E22" t="str">
            <v>Meters</v>
          </cell>
          <cell r="F22">
            <v>40</v>
          </cell>
          <cell r="G22">
            <v>30</v>
          </cell>
          <cell r="H22" t="str">
            <v>Estruso</v>
          </cell>
        </row>
        <row r="23">
          <cell r="A23" t="str">
            <v>00077</v>
          </cell>
          <cell r="B23" t="str">
            <v xml:space="preserve">COV 120 W    </v>
          </cell>
          <cell r="C23">
            <v>0.39535998999999999</v>
          </cell>
          <cell r="D23">
            <v>4.0733980000000003E-2</v>
          </cell>
          <cell r="E23" t="str">
            <v>Meters</v>
          </cell>
          <cell r="F23">
            <v>40</v>
          </cell>
          <cell r="G23">
            <v>30</v>
          </cell>
          <cell r="H23" t="str">
            <v>Estruso</v>
          </cell>
        </row>
        <row r="24">
          <cell r="A24" t="str">
            <v>00078</v>
          </cell>
          <cell r="B24" t="str">
            <v xml:space="preserve">COV 150 W    </v>
          </cell>
          <cell r="C24">
            <v>0.50492000999999997</v>
          </cell>
          <cell r="D24">
            <v>5.4119800000000003E-2</v>
          </cell>
          <cell r="E24" t="str">
            <v>Meters</v>
          </cell>
          <cell r="F24">
            <v>40</v>
          </cell>
          <cell r="G24">
            <v>25</v>
          </cell>
          <cell r="H24" t="str">
            <v>Estruso</v>
          </cell>
        </row>
        <row r="25">
          <cell r="A25" t="str">
            <v>00079</v>
          </cell>
          <cell r="B25" t="str">
            <v xml:space="preserve">COV 200 W    </v>
          </cell>
          <cell r="C25">
            <v>0.75950002999999999</v>
          </cell>
          <cell r="D25">
            <v>7.3786439999999995E-2</v>
          </cell>
          <cell r="E25" t="str">
            <v>Meters</v>
          </cell>
          <cell r="F25">
            <v>40</v>
          </cell>
          <cell r="G25">
            <v>20</v>
          </cell>
          <cell r="H25" t="str">
            <v>Estruso</v>
          </cell>
        </row>
        <row r="26">
          <cell r="A26" t="str">
            <v>00088</v>
          </cell>
          <cell r="B26" t="str">
            <v>CSA-3N 100 W0</v>
          </cell>
          <cell r="C26">
            <v>7.0990003999999995E-2</v>
          </cell>
          <cell r="D26">
            <v>9.0953279999999997E-3</v>
          </cell>
          <cell r="E26" t="str">
            <v>Pieces</v>
          </cell>
          <cell r="F26">
            <v>20</v>
          </cell>
          <cell r="G26">
            <v>108</v>
          </cell>
          <cell r="H26" t="str">
            <v>Componente</v>
          </cell>
        </row>
        <row r="27">
          <cell r="A27" t="str">
            <v>00097</v>
          </cell>
          <cell r="B27" t="str">
            <v>CSA-4N 100 W0</v>
          </cell>
          <cell r="C27">
            <v>9.1999999999999998E-2</v>
          </cell>
          <cell r="D27">
            <v>9.0953279999999997E-3</v>
          </cell>
          <cell r="E27" t="str">
            <v>Pieces</v>
          </cell>
          <cell r="F27">
            <v>20</v>
          </cell>
          <cell r="G27">
            <v>108</v>
          </cell>
          <cell r="H27" t="str">
            <v>Componente</v>
          </cell>
        </row>
        <row r="28">
          <cell r="A28" t="str">
            <v>00098</v>
          </cell>
          <cell r="B28" t="str">
            <v>CSA-4N 120 W0</v>
          </cell>
          <cell r="C28">
            <v>0.10934000000000001</v>
          </cell>
          <cell r="D28">
            <v>4.495392E-3</v>
          </cell>
          <cell r="E28" t="str">
            <v>Pieces</v>
          </cell>
          <cell r="F28">
            <v>10</v>
          </cell>
          <cell r="G28">
            <v>216</v>
          </cell>
          <cell r="H28" t="str">
            <v>Componente</v>
          </cell>
        </row>
        <row r="29">
          <cell r="A29" t="str">
            <v>00099</v>
          </cell>
          <cell r="B29" t="str">
            <v>CSA-4N 150DW0</v>
          </cell>
          <cell r="C29">
            <v>0.12864998999999999</v>
          </cell>
          <cell r="D29">
            <v>4.495392E-3</v>
          </cell>
          <cell r="E29" t="str">
            <v>Pieces</v>
          </cell>
          <cell r="F29">
            <v>10</v>
          </cell>
          <cell r="G29">
            <v>216</v>
          </cell>
          <cell r="H29" t="str">
            <v>Componente</v>
          </cell>
        </row>
        <row r="30">
          <cell r="A30" t="str">
            <v>00100</v>
          </cell>
          <cell r="B30" t="str">
            <v>CSA-4N 150 W0</v>
          </cell>
          <cell r="C30">
            <v>0.12864998999999999</v>
          </cell>
          <cell r="D30">
            <v>4.495392E-3</v>
          </cell>
          <cell r="E30" t="str">
            <v>Pieces</v>
          </cell>
          <cell r="F30">
            <v>10</v>
          </cell>
          <cell r="G30">
            <v>216</v>
          </cell>
          <cell r="H30" t="str">
            <v>Componente</v>
          </cell>
        </row>
        <row r="31">
          <cell r="A31" t="str">
            <v>00101</v>
          </cell>
          <cell r="B31" t="str">
            <v>CSA-4N 200DW0</v>
          </cell>
          <cell r="C31">
            <v>0.17481000999999999</v>
          </cell>
          <cell r="D31">
            <v>9.0953279999999997E-3</v>
          </cell>
          <cell r="E31" t="str">
            <v>Pieces</v>
          </cell>
          <cell r="F31">
            <v>8</v>
          </cell>
          <cell r="G31">
            <v>108</v>
          </cell>
          <cell r="H31" t="str">
            <v>Componente</v>
          </cell>
        </row>
        <row r="32">
          <cell r="A32" t="str">
            <v>00102</v>
          </cell>
          <cell r="B32" t="str">
            <v>CSA-4N 200 W0</v>
          </cell>
          <cell r="C32">
            <v>0.17481000999999999</v>
          </cell>
          <cell r="D32">
            <v>9.0953279999999997E-3</v>
          </cell>
          <cell r="E32" t="str">
            <v>Pieces</v>
          </cell>
          <cell r="F32">
            <v>8</v>
          </cell>
          <cell r="G32">
            <v>108</v>
          </cell>
          <cell r="H32" t="str">
            <v>Componente</v>
          </cell>
        </row>
        <row r="33">
          <cell r="A33" t="str">
            <v>00103</v>
          </cell>
          <cell r="B33" t="str">
            <v>CSA-60N 100W0</v>
          </cell>
          <cell r="C33">
            <v>7.3370002000000004E-2</v>
          </cell>
          <cell r="D33">
            <v>9.0953279999999997E-3</v>
          </cell>
          <cell r="E33" t="str">
            <v>Pieces</v>
          </cell>
          <cell r="F33">
            <v>20</v>
          </cell>
          <cell r="G33">
            <v>108</v>
          </cell>
          <cell r="H33" t="str">
            <v>Componente</v>
          </cell>
        </row>
        <row r="34">
          <cell r="A34" t="str">
            <v>00104</v>
          </cell>
          <cell r="B34" t="str">
            <v>CSA-60N 120W0</v>
          </cell>
          <cell r="C34">
            <v>9.3500002999999998E-2</v>
          </cell>
          <cell r="D34">
            <v>4.495392E-3</v>
          </cell>
          <cell r="E34" t="str">
            <v>Pieces</v>
          </cell>
          <cell r="F34">
            <v>10</v>
          </cell>
          <cell r="G34">
            <v>216</v>
          </cell>
          <cell r="H34" t="str">
            <v>Componente</v>
          </cell>
        </row>
        <row r="35">
          <cell r="A35" t="str">
            <v>00105</v>
          </cell>
          <cell r="B35" t="str">
            <v>CSA-60N150DW0</v>
          </cell>
          <cell r="C35">
            <v>0.10885</v>
          </cell>
          <cell r="D35">
            <v>4.495392E-3</v>
          </cell>
          <cell r="E35" t="str">
            <v>Pieces</v>
          </cell>
          <cell r="F35">
            <v>10</v>
          </cell>
          <cell r="G35">
            <v>216</v>
          </cell>
          <cell r="H35" t="str">
            <v>Componente</v>
          </cell>
        </row>
        <row r="36">
          <cell r="A36" t="str">
            <v>00106</v>
          </cell>
          <cell r="B36" t="str">
            <v>CSA-60N 150W0</v>
          </cell>
          <cell r="C36">
            <v>0.10886</v>
          </cell>
          <cell r="D36">
            <v>4.495392E-3</v>
          </cell>
          <cell r="E36" t="str">
            <v>Pieces</v>
          </cell>
          <cell r="F36">
            <v>10</v>
          </cell>
          <cell r="G36">
            <v>216</v>
          </cell>
          <cell r="H36" t="str">
            <v>Componente</v>
          </cell>
        </row>
        <row r="37">
          <cell r="A37" t="str">
            <v>00107</v>
          </cell>
          <cell r="B37" t="str">
            <v xml:space="preserve">T1 40X60 G   </v>
          </cell>
          <cell r="C37">
            <v>0.44633001</v>
          </cell>
          <cell r="D37">
            <v>7.3153079999999995E-2</v>
          </cell>
          <cell r="E37" t="str">
            <v>Meters</v>
          </cell>
          <cell r="F37">
            <v>36</v>
          </cell>
          <cell r="G37">
            <v>20</v>
          </cell>
          <cell r="H37" t="str">
            <v>Estruso</v>
          </cell>
        </row>
        <row r="38">
          <cell r="A38" t="str">
            <v>00108</v>
          </cell>
          <cell r="B38" t="str">
            <v xml:space="preserve">T1 60X60 G   </v>
          </cell>
          <cell r="C38">
            <v>0.61400001999999998</v>
          </cell>
          <cell r="D38">
            <v>7.2243639999999998E-2</v>
          </cell>
          <cell r="E38" t="str">
            <v>Meters</v>
          </cell>
          <cell r="F38">
            <v>24</v>
          </cell>
          <cell r="G38">
            <v>20</v>
          </cell>
          <cell r="H38" t="str">
            <v>Estruso</v>
          </cell>
        </row>
        <row r="39">
          <cell r="A39" t="str">
            <v>00109</v>
          </cell>
          <cell r="B39" t="str">
            <v xml:space="preserve">T1 25x30 AD  </v>
          </cell>
          <cell r="C39">
            <v>1.5830001E-2</v>
          </cell>
          <cell r="D39">
            <v>1.307292E-3</v>
          </cell>
          <cell r="E39" t="str">
            <v>Pieces</v>
          </cell>
          <cell r="F39">
            <v>24</v>
          </cell>
          <cell r="G39">
            <v>720</v>
          </cell>
          <cell r="H39" t="str">
            <v>Estruso</v>
          </cell>
        </row>
        <row r="40">
          <cell r="A40" t="str">
            <v>00110</v>
          </cell>
          <cell r="B40" t="str">
            <v xml:space="preserve">T1 25x30 AD  </v>
          </cell>
          <cell r="C40">
            <v>0.21099000000000001</v>
          </cell>
          <cell r="D40">
            <v>5.5587490000000003E-2</v>
          </cell>
          <cell r="E40" t="str">
            <v>Pieces</v>
          </cell>
          <cell r="F40">
            <v>216</v>
          </cell>
          <cell r="G40">
            <v>28</v>
          </cell>
          <cell r="H40" t="str">
            <v>Estruso</v>
          </cell>
        </row>
        <row r="41">
          <cell r="A41" t="str">
            <v>00114</v>
          </cell>
          <cell r="B41" t="str">
            <v xml:space="preserve">T1 60X80 G   </v>
          </cell>
          <cell r="C41">
            <v>0.73391002000000005</v>
          </cell>
          <cell r="D41">
            <v>8.7980199999999995E-2</v>
          </cell>
          <cell r="E41" t="str">
            <v>Meters</v>
          </cell>
          <cell r="F41">
            <v>24</v>
          </cell>
          <cell r="G41">
            <v>16</v>
          </cell>
          <cell r="H41" t="str">
            <v>Estruso</v>
          </cell>
        </row>
        <row r="42">
          <cell r="A42" t="str">
            <v>00115</v>
          </cell>
          <cell r="B42" t="str">
            <v>CSA-60N200DW0</v>
          </cell>
          <cell r="C42">
            <v>0.15831000000000001</v>
          </cell>
          <cell r="D42">
            <v>9.0953279999999997E-3</v>
          </cell>
          <cell r="E42" t="str">
            <v>Pieces</v>
          </cell>
          <cell r="F42">
            <v>8</v>
          </cell>
          <cell r="G42">
            <v>108</v>
          </cell>
          <cell r="H42" t="str">
            <v>Componente</v>
          </cell>
        </row>
        <row r="43">
          <cell r="A43" t="str">
            <v>00116</v>
          </cell>
          <cell r="B43" t="str">
            <v xml:space="preserve">T1 120X80 G  </v>
          </cell>
          <cell r="C43">
            <v>1.2721899999999999</v>
          </cell>
          <cell r="D43">
            <v>0.112056</v>
          </cell>
          <cell r="E43" t="str">
            <v>Meters</v>
          </cell>
          <cell r="F43">
            <v>16</v>
          </cell>
          <cell r="G43">
            <v>12</v>
          </cell>
          <cell r="H43" t="str">
            <v>Estruso</v>
          </cell>
        </row>
        <row r="44">
          <cell r="A44" t="str">
            <v>00119</v>
          </cell>
          <cell r="B44" t="str">
            <v xml:space="preserve">T1 100X100 G </v>
          </cell>
          <cell r="C44">
            <v>1.2613699</v>
          </cell>
          <cell r="D44">
            <v>5.7239909999999998E-2</v>
          </cell>
          <cell r="E44" t="str">
            <v>Meters</v>
          </cell>
          <cell r="F44">
            <v>8</v>
          </cell>
          <cell r="G44">
            <v>24</v>
          </cell>
          <cell r="H44" t="str">
            <v>Estruso</v>
          </cell>
        </row>
        <row r="45">
          <cell r="A45" t="str">
            <v>00120</v>
          </cell>
          <cell r="B45" t="str">
            <v>CSA-60N 200W0</v>
          </cell>
          <cell r="C45">
            <v>0.15248999999999999</v>
          </cell>
          <cell r="D45">
            <v>9.0953279999999997E-3</v>
          </cell>
          <cell r="E45" t="str">
            <v>Pieces</v>
          </cell>
          <cell r="F45">
            <v>8</v>
          </cell>
          <cell r="G45">
            <v>108</v>
          </cell>
          <cell r="H45" t="str">
            <v>Componente</v>
          </cell>
        </row>
        <row r="46">
          <cell r="A46" t="str">
            <v>00121</v>
          </cell>
          <cell r="B46" t="str">
            <v>CSA-6NF100 W0</v>
          </cell>
          <cell r="C46">
            <v>8.2050002999999996E-2</v>
          </cell>
          <cell r="D46">
            <v>9.0953279999999997E-3</v>
          </cell>
          <cell r="E46" t="str">
            <v>Pieces</v>
          </cell>
          <cell r="F46">
            <v>20</v>
          </cell>
          <cell r="G46">
            <v>108</v>
          </cell>
          <cell r="H46" t="str">
            <v>Componente</v>
          </cell>
        </row>
        <row r="47">
          <cell r="A47" t="str">
            <v>00122</v>
          </cell>
          <cell r="B47" t="str">
            <v>CSA-6NF120 W0</v>
          </cell>
          <cell r="C47">
            <v>0.11965000000000001</v>
          </cell>
          <cell r="D47">
            <v>4.495392E-3</v>
          </cell>
          <cell r="E47" t="str">
            <v>Pieces</v>
          </cell>
          <cell r="F47">
            <v>10</v>
          </cell>
          <cell r="G47">
            <v>216</v>
          </cell>
          <cell r="H47" t="str">
            <v>Componente</v>
          </cell>
        </row>
        <row r="48">
          <cell r="A48" t="str">
            <v>00123</v>
          </cell>
          <cell r="B48" t="str">
            <v>CSA-6NF150DW0</v>
          </cell>
          <cell r="C48">
            <v>0.15414998999999999</v>
          </cell>
          <cell r="D48">
            <v>4.495392E-3</v>
          </cell>
          <cell r="E48" t="str">
            <v>Pieces</v>
          </cell>
          <cell r="F48">
            <v>10</v>
          </cell>
          <cell r="G48">
            <v>216</v>
          </cell>
          <cell r="H48" t="str">
            <v>Componente</v>
          </cell>
        </row>
        <row r="49">
          <cell r="A49" t="str">
            <v>00124</v>
          </cell>
          <cell r="B49" t="str">
            <v>CSA-6NF150 W0</v>
          </cell>
          <cell r="C49">
            <v>0.18915001000000001</v>
          </cell>
          <cell r="D49">
            <v>4.495392E-3</v>
          </cell>
          <cell r="E49" t="str">
            <v>Pieces</v>
          </cell>
          <cell r="F49">
            <v>10</v>
          </cell>
          <cell r="G49">
            <v>216</v>
          </cell>
          <cell r="H49" t="str">
            <v>Componente</v>
          </cell>
        </row>
        <row r="50">
          <cell r="A50" t="str">
            <v>00125</v>
          </cell>
          <cell r="B50" t="str">
            <v>CSA-6NF200DW0</v>
          </cell>
          <cell r="C50">
            <v>0.21387999999999999</v>
          </cell>
          <cell r="D50">
            <v>9.0953279999999997E-3</v>
          </cell>
          <cell r="E50" t="str">
            <v>Pieces</v>
          </cell>
          <cell r="F50">
            <v>8</v>
          </cell>
          <cell r="G50">
            <v>108</v>
          </cell>
          <cell r="H50" t="str">
            <v>Componente</v>
          </cell>
        </row>
        <row r="51">
          <cell r="A51" t="str">
            <v>00126</v>
          </cell>
          <cell r="B51" t="str">
            <v xml:space="preserve">T1 25X30 G   </v>
          </cell>
          <cell r="C51">
            <v>0.22660000999999999</v>
          </cell>
          <cell r="D51">
            <v>5.5587490000000003E-2</v>
          </cell>
          <cell r="E51" t="str">
            <v>Meters</v>
          </cell>
          <cell r="F51">
            <v>72</v>
          </cell>
          <cell r="G51">
            <v>28</v>
          </cell>
          <cell r="H51" t="str">
            <v>Estruso</v>
          </cell>
        </row>
        <row r="52">
          <cell r="A52" t="str">
            <v>00127</v>
          </cell>
          <cell r="B52" t="str">
            <v xml:space="preserve">T1 25X30 W   </v>
          </cell>
          <cell r="C52">
            <v>0.22660000999999999</v>
          </cell>
          <cell r="D52">
            <v>5.5587490000000003E-2</v>
          </cell>
          <cell r="E52" t="str">
            <v>Meters</v>
          </cell>
          <cell r="F52">
            <v>72</v>
          </cell>
          <cell r="G52">
            <v>28</v>
          </cell>
          <cell r="H52" t="str">
            <v>Estruso</v>
          </cell>
        </row>
        <row r="53">
          <cell r="A53" t="str">
            <v>00128</v>
          </cell>
          <cell r="B53" t="str">
            <v xml:space="preserve">T1 25X40 G   </v>
          </cell>
          <cell r="C53">
            <v>0.26065999000000001</v>
          </cell>
          <cell r="D53">
            <v>6.7395999999999998E-2</v>
          </cell>
          <cell r="E53" t="str">
            <v>Meters</v>
          </cell>
          <cell r="F53">
            <v>72</v>
          </cell>
          <cell r="G53">
            <v>24</v>
          </cell>
          <cell r="H53" t="str">
            <v>Estruso</v>
          </cell>
        </row>
        <row r="54">
          <cell r="A54" t="str">
            <v>00129</v>
          </cell>
          <cell r="B54" t="str">
            <v xml:space="preserve">T1 25X40 W   </v>
          </cell>
          <cell r="C54">
            <v>0.26166001</v>
          </cell>
          <cell r="D54">
            <v>6.7395999999999998E-2</v>
          </cell>
          <cell r="E54" t="str">
            <v>Meters</v>
          </cell>
          <cell r="F54">
            <v>72</v>
          </cell>
          <cell r="G54">
            <v>24</v>
          </cell>
          <cell r="H54" t="str">
            <v>Estruso</v>
          </cell>
        </row>
        <row r="55">
          <cell r="A55" t="str">
            <v>00130</v>
          </cell>
          <cell r="B55" t="str">
            <v>TMC 40/2X10 W</v>
          </cell>
          <cell r="C55">
            <v>0.24699999</v>
          </cell>
          <cell r="D55">
            <v>3.4416620000000002E-2</v>
          </cell>
          <cell r="E55" t="str">
            <v>Meters</v>
          </cell>
          <cell r="F55">
            <v>64</v>
          </cell>
          <cell r="G55">
            <v>36</v>
          </cell>
          <cell r="H55" t="str">
            <v>Estruso</v>
          </cell>
        </row>
        <row r="56">
          <cell r="A56" t="str">
            <v>00132</v>
          </cell>
          <cell r="B56" t="str">
            <v xml:space="preserve">T1 25X80 G   </v>
          </cell>
          <cell r="C56">
            <v>0.44176999</v>
          </cell>
          <cell r="D56">
            <v>8.1581639999999997E-2</v>
          </cell>
          <cell r="E56" t="str">
            <v>Meters</v>
          </cell>
          <cell r="F56">
            <v>48</v>
          </cell>
          <cell r="G56">
            <v>20</v>
          </cell>
          <cell r="H56" t="str">
            <v>Estruso</v>
          </cell>
        </row>
        <row r="57">
          <cell r="A57" t="str">
            <v>00133</v>
          </cell>
          <cell r="B57" t="str">
            <v>TMU 40/2X10 W</v>
          </cell>
          <cell r="C57">
            <v>0.21149999999999999</v>
          </cell>
          <cell r="D57">
            <v>3.4416620000000002E-2</v>
          </cell>
          <cell r="E57" t="str">
            <v>Meters</v>
          </cell>
          <cell r="F57">
            <v>64</v>
          </cell>
          <cell r="G57">
            <v>36</v>
          </cell>
          <cell r="H57" t="str">
            <v>Estruso</v>
          </cell>
        </row>
        <row r="58">
          <cell r="A58" t="str">
            <v>00134</v>
          </cell>
          <cell r="B58" t="str">
            <v xml:space="preserve">T1 40X40 G   </v>
          </cell>
          <cell r="C58">
            <v>0.34839999999999999</v>
          </cell>
          <cell r="D58">
            <v>6.2657980000000002E-2</v>
          </cell>
          <cell r="E58" t="str">
            <v>Meters</v>
          </cell>
          <cell r="F58">
            <v>40</v>
          </cell>
          <cell r="G58">
            <v>24</v>
          </cell>
          <cell r="H58" t="str">
            <v>Estruso</v>
          </cell>
        </row>
        <row r="59">
          <cell r="A59" t="str">
            <v>00135</v>
          </cell>
          <cell r="B59" t="str">
            <v xml:space="preserve">T1 60X40 G   </v>
          </cell>
          <cell r="C59">
            <v>0.49520001000000002</v>
          </cell>
          <cell r="D59">
            <v>5.4119800000000003E-2</v>
          </cell>
          <cell r="E59" t="str">
            <v>Meters</v>
          </cell>
          <cell r="F59">
            <v>24</v>
          </cell>
          <cell r="G59">
            <v>25</v>
          </cell>
          <cell r="H59" t="str">
            <v>Estruso</v>
          </cell>
        </row>
        <row r="60">
          <cell r="A60" t="str">
            <v>00136</v>
          </cell>
          <cell r="B60" t="str">
            <v xml:space="preserve">T1 25X60 G   </v>
          </cell>
          <cell r="C60">
            <v>0.32855001</v>
          </cell>
          <cell r="D60">
            <v>6.2657980000000002E-2</v>
          </cell>
          <cell r="E60" t="str">
            <v>Meters</v>
          </cell>
          <cell r="F60">
            <v>48</v>
          </cell>
          <cell r="G60">
            <v>24</v>
          </cell>
          <cell r="H60" t="str">
            <v>Estruso</v>
          </cell>
        </row>
        <row r="61">
          <cell r="A61" t="str">
            <v>00137</v>
          </cell>
          <cell r="B61" t="str">
            <v xml:space="preserve">TD  75X125G  </v>
          </cell>
          <cell r="C61">
            <v>1.4202501000000001</v>
          </cell>
          <cell r="D61">
            <v>9.3067380000000005E-2</v>
          </cell>
          <cell r="E61" t="str">
            <v>Meters</v>
          </cell>
          <cell r="F61">
            <v>12</v>
          </cell>
          <cell r="G61">
            <v>15</v>
          </cell>
          <cell r="H61" t="str">
            <v>Estruso</v>
          </cell>
        </row>
        <row r="62">
          <cell r="A62" t="str">
            <v>00138</v>
          </cell>
          <cell r="B62" t="str">
            <v xml:space="preserve">T1  75X125G  </v>
          </cell>
          <cell r="C62">
            <v>1.0940000000000001</v>
          </cell>
          <cell r="D62">
            <v>9.3067380000000005E-2</v>
          </cell>
          <cell r="E62" t="str">
            <v>Meters</v>
          </cell>
          <cell r="F62">
            <v>12</v>
          </cell>
          <cell r="G62">
            <v>15</v>
          </cell>
          <cell r="H62" t="str">
            <v>Estruso</v>
          </cell>
        </row>
        <row r="63">
          <cell r="A63" t="str">
            <v>00139</v>
          </cell>
          <cell r="B63" t="str">
            <v xml:space="preserve">T1 80X60 G   </v>
          </cell>
          <cell r="C63">
            <v>0.74733000999999999</v>
          </cell>
          <cell r="D63">
            <v>9.5178579999999999E-2</v>
          </cell>
          <cell r="E63" t="str">
            <v>Meters</v>
          </cell>
          <cell r="F63">
            <v>24</v>
          </cell>
          <cell r="G63">
            <v>16</v>
          </cell>
          <cell r="H63" t="str">
            <v>Estruso</v>
          </cell>
        </row>
        <row r="64">
          <cell r="A64" t="str">
            <v>00140</v>
          </cell>
          <cell r="B64" t="str">
            <v xml:space="preserve">T1 100X60 G  </v>
          </cell>
          <cell r="C64">
            <v>0.90905999999999998</v>
          </cell>
          <cell r="D64">
            <v>7.9015719999999998E-2</v>
          </cell>
          <cell r="E64" t="str">
            <v>Meters</v>
          </cell>
          <cell r="F64">
            <v>16</v>
          </cell>
          <cell r="G64">
            <v>18</v>
          </cell>
          <cell r="H64" t="str">
            <v>Estruso</v>
          </cell>
        </row>
        <row r="65">
          <cell r="A65" t="str">
            <v>00141</v>
          </cell>
          <cell r="B65" t="str">
            <v xml:space="preserve">T1 25X100 G  </v>
          </cell>
          <cell r="C65">
            <v>0.57450997999999998</v>
          </cell>
          <cell r="D65">
            <v>4.0733980000000003E-2</v>
          </cell>
          <cell r="E65" t="str">
            <v>Meters</v>
          </cell>
          <cell r="F65">
            <v>16</v>
          </cell>
          <cell r="G65">
            <v>30</v>
          </cell>
          <cell r="H65" t="str">
            <v>Estruso</v>
          </cell>
        </row>
        <row r="66">
          <cell r="A66" t="str">
            <v>00142</v>
          </cell>
          <cell r="B66" t="str">
            <v xml:space="preserve">T1 120X60 G  </v>
          </cell>
          <cell r="C66">
            <v>1.1145100999999999</v>
          </cell>
          <cell r="D66">
            <v>9.3067380000000005E-2</v>
          </cell>
          <cell r="E66" t="str">
            <v>Meters</v>
          </cell>
          <cell r="F66">
            <v>16</v>
          </cell>
          <cell r="G66">
            <v>15</v>
          </cell>
          <cell r="H66" t="str">
            <v>Estruso</v>
          </cell>
        </row>
        <row r="67">
          <cell r="A67" t="str">
            <v>00143</v>
          </cell>
          <cell r="B67" t="str">
            <v xml:space="preserve">T1 40X80 G   </v>
          </cell>
          <cell r="C67">
            <v>0.55602001999999995</v>
          </cell>
          <cell r="D67">
            <v>8.1581639999999997E-2</v>
          </cell>
          <cell r="E67" t="str">
            <v>Meters</v>
          </cell>
          <cell r="F67">
            <v>32</v>
          </cell>
          <cell r="G67">
            <v>20</v>
          </cell>
          <cell r="H67" t="str">
            <v>Estruso</v>
          </cell>
        </row>
        <row r="68">
          <cell r="A68" t="str">
            <v>00144</v>
          </cell>
          <cell r="B68" t="str">
            <v xml:space="preserve">TD 100X125 G </v>
          </cell>
          <cell r="C68">
            <v>1.7490000000000001</v>
          </cell>
          <cell r="D68">
            <v>7.3786439999999995E-2</v>
          </cell>
          <cell r="E68" t="str">
            <v>Meters</v>
          </cell>
          <cell r="F68">
            <v>8</v>
          </cell>
          <cell r="G68">
            <v>20</v>
          </cell>
          <cell r="H68" t="str">
            <v>Estruso</v>
          </cell>
        </row>
        <row r="69">
          <cell r="A69" t="str">
            <v>00145</v>
          </cell>
          <cell r="B69" t="str">
            <v xml:space="preserve">T1 100X80 G  </v>
          </cell>
          <cell r="C69">
            <v>1.0685</v>
          </cell>
          <cell r="D69">
            <v>9.5178579999999999E-2</v>
          </cell>
          <cell r="E69" t="str">
            <v>Meters</v>
          </cell>
          <cell r="F69">
            <v>16</v>
          </cell>
          <cell r="G69">
            <v>16</v>
          </cell>
          <cell r="H69" t="str">
            <v>Estruso</v>
          </cell>
        </row>
        <row r="70">
          <cell r="A70" t="str">
            <v>00146</v>
          </cell>
          <cell r="B70" t="str">
            <v xml:space="preserve">T1-F 25X80 G </v>
          </cell>
          <cell r="C70">
            <v>0.44176999</v>
          </cell>
          <cell r="D70">
            <v>8.1581639999999997E-2</v>
          </cell>
          <cell r="E70" t="str">
            <v>Meters</v>
          </cell>
          <cell r="F70">
            <v>48</v>
          </cell>
          <cell r="G70">
            <v>20</v>
          </cell>
          <cell r="H70" t="str">
            <v>Estruso</v>
          </cell>
        </row>
        <row r="71">
          <cell r="A71" t="str">
            <v>00147</v>
          </cell>
          <cell r="B71" t="str">
            <v xml:space="preserve">T1 40X100 G  </v>
          </cell>
          <cell r="C71">
            <v>0.69550002</v>
          </cell>
          <cell r="D71">
            <v>5.4992699999999999E-2</v>
          </cell>
          <cell r="E71" t="str">
            <v>Meters</v>
          </cell>
          <cell r="F71">
            <v>16</v>
          </cell>
          <cell r="G71">
            <v>28</v>
          </cell>
          <cell r="H71" t="str">
            <v>Estruso</v>
          </cell>
        </row>
        <row r="72">
          <cell r="A72" t="str">
            <v>00148</v>
          </cell>
          <cell r="B72" t="str">
            <v xml:space="preserve">T1 60X100 G  </v>
          </cell>
          <cell r="C72">
            <v>0.91403002</v>
          </cell>
          <cell r="D72">
            <v>4.0733980000000003E-2</v>
          </cell>
          <cell r="E72" t="str">
            <v>Meters</v>
          </cell>
          <cell r="F72">
            <v>8</v>
          </cell>
          <cell r="G72">
            <v>30</v>
          </cell>
          <cell r="H72" t="str">
            <v>Estruso</v>
          </cell>
        </row>
        <row r="73">
          <cell r="A73" t="str">
            <v>00149</v>
          </cell>
          <cell r="B73" t="str">
            <v xml:space="preserve">T1-F 40X80 G </v>
          </cell>
          <cell r="C73">
            <v>0.55602001999999995</v>
          </cell>
          <cell r="D73">
            <v>8.1581639999999997E-2</v>
          </cell>
          <cell r="E73" t="str">
            <v>Meters</v>
          </cell>
          <cell r="F73">
            <v>32</v>
          </cell>
          <cell r="G73">
            <v>20</v>
          </cell>
          <cell r="H73" t="str">
            <v>Estruso</v>
          </cell>
        </row>
        <row r="74">
          <cell r="A74" t="str">
            <v>00150</v>
          </cell>
          <cell r="B74" t="str">
            <v xml:space="preserve">T1 150X100 G </v>
          </cell>
          <cell r="C74">
            <v>1.72475</v>
          </cell>
          <cell r="D74">
            <v>8.7444279999999999E-2</v>
          </cell>
          <cell r="E74" t="str">
            <v>Meters</v>
          </cell>
          <cell r="F74">
            <v>8</v>
          </cell>
          <cell r="G74">
            <v>15</v>
          </cell>
          <cell r="H74" t="str">
            <v>Estruso</v>
          </cell>
        </row>
        <row r="75">
          <cell r="A75" t="str">
            <v>00151</v>
          </cell>
          <cell r="B75" t="str">
            <v xml:space="preserve">T1-F 60X80 G </v>
          </cell>
          <cell r="C75">
            <v>0.73391002000000005</v>
          </cell>
          <cell r="D75">
            <v>8.7980199999999995E-2</v>
          </cell>
          <cell r="E75" t="str">
            <v>Meters</v>
          </cell>
          <cell r="F75">
            <v>24</v>
          </cell>
          <cell r="G75">
            <v>16</v>
          </cell>
          <cell r="H75" t="str">
            <v>Estruso</v>
          </cell>
        </row>
        <row r="76">
          <cell r="A76" t="str">
            <v>00152</v>
          </cell>
          <cell r="B76" t="str">
            <v xml:space="preserve">T1-F 80X80 G </v>
          </cell>
          <cell r="C76">
            <v>0.89050001000000001</v>
          </cell>
          <cell r="D76">
            <v>0.11809728</v>
          </cell>
          <cell r="E76" t="str">
            <v>Meters</v>
          </cell>
          <cell r="F76">
            <v>24</v>
          </cell>
          <cell r="G76">
            <v>12</v>
          </cell>
          <cell r="H76" t="str">
            <v>Estruso</v>
          </cell>
        </row>
        <row r="77">
          <cell r="A77" t="str">
            <v>00153</v>
          </cell>
          <cell r="B77" t="str">
            <v>T1-F 100X80 G</v>
          </cell>
          <cell r="C77">
            <v>1.0685</v>
          </cell>
          <cell r="D77">
            <v>9.5178579999999999E-2</v>
          </cell>
          <cell r="E77" t="str">
            <v>Meters</v>
          </cell>
          <cell r="F77">
            <v>16</v>
          </cell>
          <cell r="G77">
            <v>16</v>
          </cell>
          <cell r="H77" t="str">
            <v>Estruso</v>
          </cell>
        </row>
        <row r="78">
          <cell r="A78" t="str">
            <v>00154</v>
          </cell>
          <cell r="B78" t="str">
            <v xml:space="preserve">T1 80X80 G   </v>
          </cell>
          <cell r="C78">
            <v>0.89050001000000001</v>
          </cell>
          <cell r="D78">
            <v>0.11809728</v>
          </cell>
          <cell r="E78" t="str">
            <v>Meters</v>
          </cell>
          <cell r="F78">
            <v>24</v>
          </cell>
          <cell r="G78">
            <v>12</v>
          </cell>
          <cell r="H78" t="str">
            <v>Estruso</v>
          </cell>
        </row>
        <row r="79">
          <cell r="A79" t="str">
            <v>00155</v>
          </cell>
          <cell r="B79" t="str">
            <v>CSA-6NF200 W0</v>
          </cell>
          <cell r="C79">
            <v>0.24887999999999999</v>
          </cell>
          <cell r="D79">
            <v>9.0953279999999997E-3</v>
          </cell>
          <cell r="E79" t="str">
            <v>Pieces</v>
          </cell>
          <cell r="F79">
            <v>8</v>
          </cell>
          <cell r="G79">
            <v>108</v>
          </cell>
          <cell r="H79" t="str">
            <v>Componente</v>
          </cell>
        </row>
        <row r="80">
          <cell r="A80" t="str">
            <v>00157</v>
          </cell>
          <cell r="B80" t="str">
            <v xml:space="preserve">T1 40X60 W   </v>
          </cell>
          <cell r="C80">
            <v>0.44933000000000001</v>
          </cell>
          <cell r="D80">
            <v>7.3153079999999995E-2</v>
          </cell>
          <cell r="E80" t="str">
            <v>Meters</v>
          </cell>
          <cell r="F80">
            <v>36</v>
          </cell>
          <cell r="G80">
            <v>20</v>
          </cell>
          <cell r="H80" t="str">
            <v>Estruso</v>
          </cell>
        </row>
        <row r="81">
          <cell r="A81" t="str">
            <v>00158</v>
          </cell>
          <cell r="B81" t="str">
            <v xml:space="preserve">T1 60X60 W   </v>
          </cell>
          <cell r="C81">
            <v>0.61699998</v>
          </cell>
          <cell r="D81">
            <v>7.2243639999999998E-2</v>
          </cell>
          <cell r="E81" t="str">
            <v>Meters</v>
          </cell>
          <cell r="F81">
            <v>24</v>
          </cell>
          <cell r="G81">
            <v>20</v>
          </cell>
          <cell r="H81" t="str">
            <v>Estruso</v>
          </cell>
        </row>
        <row r="82">
          <cell r="A82" t="str">
            <v>00159</v>
          </cell>
          <cell r="B82" t="str">
            <v>T1-F 120X80 G</v>
          </cell>
          <cell r="C82">
            <v>1.2721899999999999</v>
          </cell>
          <cell r="D82">
            <v>0.112056</v>
          </cell>
          <cell r="E82" t="str">
            <v>Meters</v>
          </cell>
          <cell r="F82">
            <v>16</v>
          </cell>
          <cell r="G82">
            <v>12</v>
          </cell>
          <cell r="H82" t="str">
            <v>Estruso</v>
          </cell>
        </row>
        <row r="83">
          <cell r="A83" t="str">
            <v>00160</v>
          </cell>
          <cell r="B83" t="str">
            <v xml:space="preserve">T1 80X100 G  </v>
          </cell>
          <cell r="C83">
            <v>1.0740000000000001</v>
          </cell>
          <cell r="D83">
            <v>5.5587490000000003E-2</v>
          </cell>
          <cell r="E83" t="str">
            <v>Meters</v>
          </cell>
          <cell r="F83">
            <v>8</v>
          </cell>
          <cell r="G83">
            <v>28</v>
          </cell>
          <cell r="H83" t="str">
            <v>Estruso</v>
          </cell>
        </row>
        <row r="84">
          <cell r="A84" t="str">
            <v>00161</v>
          </cell>
          <cell r="B84" t="str">
            <v>T1-F 40X100 G</v>
          </cell>
          <cell r="C84">
            <v>0.69550002</v>
          </cell>
          <cell r="D84">
            <v>5.4992699999999999E-2</v>
          </cell>
          <cell r="E84" t="str">
            <v>Meters</v>
          </cell>
          <cell r="F84">
            <v>16</v>
          </cell>
          <cell r="G84">
            <v>28</v>
          </cell>
          <cell r="H84" t="str">
            <v>Estruso</v>
          </cell>
        </row>
        <row r="85">
          <cell r="A85" t="str">
            <v>00162</v>
          </cell>
          <cell r="B85" t="str">
            <v>T1-F 60X100 G</v>
          </cell>
          <cell r="C85">
            <v>0.91403002</v>
          </cell>
          <cell r="D85">
            <v>4.0733980000000003E-2</v>
          </cell>
          <cell r="E85" t="str">
            <v>Meters</v>
          </cell>
          <cell r="F85">
            <v>8</v>
          </cell>
          <cell r="G85">
            <v>30</v>
          </cell>
          <cell r="H85" t="str">
            <v>Estruso</v>
          </cell>
        </row>
        <row r="86">
          <cell r="A86" t="str">
            <v>00163</v>
          </cell>
          <cell r="B86" t="str">
            <v xml:space="preserve">T1 80X40 G   </v>
          </cell>
          <cell r="C86">
            <v>0.63099998000000002</v>
          </cell>
          <cell r="D86">
            <v>7.3153079999999995E-2</v>
          </cell>
          <cell r="E86" t="str">
            <v>Meters</v>
          </cell>
          <cell r="F86">
            <v>24</v>
          </cell>
          <cell r="G86">
            <v>20</v>
          </cell>
          <cell r="H86" t="str">
            <v>Estruso</v>
          </cell>
        </row>
        <row r="87">
          <cell r="A87" t="str">
            <v>00164</v>
          </cell>
          <cell r="B87" t="str">
            <v xml:space="preserve">T1 60X80 W   </v>
          </cell>
          <cell r="C87">
            <v>0.73391002000000005</v>
          </cell>
          <cell r="D87">
            <v>8.7980199999999995E-2</v>
          </cell>
          <cell r="E87" t="str">
            <v>Meters</v>
          </cell>
          <cell r="F87">
            <v>24</v>
          </cell>
          <cell r="G87">
            <v>16</v>
          </cell>
          <cell r="H87" t="str">
            <v>Estruso</v>
          </cell>
        </row>
        <row r="88">
          <cell r="A88" t="str">
            <v>00165</v>
          </cell>
          <cell r="B88" t="str">
            <v xml:space="preserve">T1 100X40 G  </v>
          </cell>
          <cell r="C88">
            <v>0.78874999000000001</v>
          </cell>
          <cell r="D88">
            <v>5.7239909999999998E-2</v>
          </cell>
          <cell r="E88" t="str">
            <v>Meters</v>
          </cell>
          <cell r="F88">
            <v>16</v>
          </cell>
          <cell r="G88">
            <v>24</v>
          </cell>
          <cell r="H88" t="str">
            <v>Estruso</v>
          </cell>
        </row>
        <row r="89">
          <cell r="A89" t="str">
            <v>00168</v>
          </cell>
          <cell r="B89" t="str">
            <v xml:space="preserve">T1 25x40 G   </v>
          </cell>
          <cell r="C89">
            <v>0.26065999000000001</v>
          </cell>
          <cell r="D89">
            <v>7.2243639999999998E-2</v>
          </cell>
          <cell r="E89" t="str">
            <v>Meters</v>
          </cell>
          <cell r="F89">
            <v>72</v>
          </cell>
          <cell r="G89">
            <v>20</v>
          </cell>
          <cell r="H89" t="str">
            <v>Estruso</v>
          </cell>
        </row>
        <row r="90">
          <cell r="A90" t="str">
            <v>00169</v>
          </cell>
          <cell r="B90" t="str">
            <v xml:space="preserve">T1 100X100 W </v>
          </cell>
          <cell r="C90">
            <v>1.2613699</v>
          </cell>
          <cell r="D90">
            <v>5.7239909999999998E-2</v>
          </cell>
          <cell r="E90" t="str">
            <v>Meters</v>
          </cell>
          <cell r="F90">
            <v>8</v>
          </cell>
          <cell r="G90">
            <v>24</v>
          </cell>
          <cell r="H90" t="str">
            <v>Estruso</v>
          </cell>
        </row>
        <row r="91">
          <cell r="A91" t="str">
            <v>00170</v>
          </cell>
          <cell r="B91" t="str">
            <v>T1-F 80X100 G</v>
          </cell>
          <cell r="C91">
            <v>1.0740000000000001</v>
          </cell>
          <cell r="D91">
            <v>5.5587490000000003E-2</v>
          </cell>
          <cell r="E91" t="str">
            <v>Meters</v>
          </cell>
          <cell r="F91">
            <v>8</v>
          </cell>
          <cell r="G91">
            <v>28</v>
          </cell>
          <cell r="H91" t="str">
            <v>Estruso</v>
          </cell>
        </row>
        <row r="92">
          <cell r="A92" t="str">
            <v>00171</v>
          </cell>
          <cell r="B92" t="str">
            <v>T1-F 100X100G</v>
          </cell>
          <cell r="C92">
            <v>1.2613699</v>
          </cell>
          <cell r="D92">
            <v>5.7239909999999998E-2</v>
          </cell>
          <cell r="E92" t="str">
            <v>Meters</v>
          </cell>
          <cell r="F92">
            <v>8</v>
          </cell>
          <cell r="G92">
            <v>24</v>
          </cell>
          <cell r="H92" t="str">
            <v>Estruso</v>
          </cell>
        </row>
        <row r="93">
          <cell r="A93" t="str">
            <v>00172</v>
          </cell>
          <cell r="B93" t="str">
            <v>T1-F 150X100G</v>
          </cell>
          <cell r="C93">
            <v>1.72475</v>
          </cell>
          <cell r="D93">
            <v>8.7444279999999999E-2</v>
          </cell>
          <cell r="E93" t="str">
            <v>Meters</v>
          </cell>
          <cell r="F93">
            <v>8</v>
          </cell>
          <cell r="G93">
            <v>15</v>
          </cell>
          <cell r="H93" t="str">
            <v>Estruso</v>
          </cell>
        </row>
        <row r="94">
          <cell r="A94" t="str">
            <v>00173</v>
          </cell>
          <cell r="B94" t="str">
            <v>TA-G150X60WNF</v>
          </cell>
          <cell r="C94">
            <v>1.6443501</v>
          </cell>
          <cell r="D94">
            <v>8.7444279999999999E-2</v>
          </cell>
          <cell r="E94" t="str">
            <v>Meters</v>
          </cell>
          <cell r="F94">
            <v>24</v>
          </cell>
          <cell r="G94">
            <v>15</v>
          </cell>
          <cell r="H94" t="str">
            <v>Estruso</v>
          </cell>
        </row>
        <row r="95">
          <cell r="A95" t="str">
            <v>00174</v>
          </cell>
          <cell r="B95" t="str">
            <v>TA-G120X60WNF</v>
          </cell>
          <cell r="C95">
            <v>1.3337600000000001</v>
          </cell>
          <cell r="D95">
            <v>9.3067380000000005E-2</v>
          </cell>
          <cell r="E95" t="str">
            <v>Meters</v>
          </cell>
          <cell r="F95">
            <v>32</v>
          </cell>
          <cell r="G95">
            <v>15</v>
          </cell>
          <cell r="H95" t="str">
            <v>Estruso</v>
          </cell>
        </row>
        <row r="96">
          <cell r="A96" t="str">
            <v>00175</v>
          </cell>
          <cell r="B96" t="str">
            <v xml:space="preserve">SMN 60 G     </v>
          </cell>
          <cell r="C96">
            <v>0.14799999999999999</v>
          </cell>
          <cell r="D96">
            <v>1.2336191999999999E-2</v>
          </cell>
          <cell r="E96" t="str">
            <v>Pieces</v>
          </cell>
          <cell r="F96">
            <v>10</v>
          </cell>
          <cell r="G96">
            <v>72</v>
          </cell>
          <cell r="H96" t="str">
            <v>Componente</v>
          </cell>
        </row>
        <row r="97">
          <cell r="A97" t="str">
            <v>00182</v>
          </cell>
          <cell r="B97" t="str">
            <v xml:space="preserve">T1 25X80 W   </v>
          </cell>
          <cell r="C97">
            <v>0.44176999</v>
          </cell>
          <cell r="D97">
            <v>8.1581639999999997E-2</v>
          </cell>
          <cell r="E97" t="str">
            <v>Meters</v>
          </cell>
          <cell r="F97">
            <v>48</v>
          </cell>
          <cell r="G97">
            <v>20</v>
          </cell>
          <cell r="H97" t="str">
            <v>Estruso</v>
          </cell>
        </row>
        <row r="98">
          <cell r="A98" t="str">
            <v>00184</v>
          </cell>
          <cell r="B98" t="str">
            <v xml:space="preserve">T1 40X40 W   </v>
          </cell>
          <cell r="C98">
            <v>0.34839999999999999</v>
          </cell>
          <cell r="D98">
            <v>6.2657980000000002E-2</v>
          </cell>
          <cell r="E98" t="str">
            <v>Meters</v>
          </cell>
          <cell r="F98">
            <v>40</v>
          </cell>
          <cell r="G98">
            <v>24</v>
          </cell>
          <cell r="H98" t="str">
            <v>Estruso</v>
          </cell>
        </row>
        <row r="99">
          <cell r="A99" t="str">
            <v>00186</v>
          </cell>
          <cell r="B99" t="str">
            <v xml:space="preserve">T1 25X60 W   </v>
          </cell>
          <cell r="C99">
            <v>0.32855001</v>
          </cell>
          <cell r="D99">
            <v>6.2657980000000002E-2</v>
          </cell>
          <cell r="E99" t="str">
            <v>Meters</v>
          </cell>
          <cell r="F99">
            <v>48</v>
          </cell>
          <cell r="G99">
            <v>24</v>
          </cell>
          <cell r="H99" t="str">
            <v>Estruso</v>
          </cell>
        </row>
        <row r="100">
          <cell r="A100" t="str">
            <v>00187</v>
          </cell>
          <cell r="B100" t="str">
            <v xml:space="preserve">T1 40x60 G   </v>
          </cell>
          <cell r="C100">
            <v>0.60254001999999995</v>
          </cell>
          <cell r="D100">
            <v>7.3153079999999995E-2</v>
          </cell>
          <cell r="E100" t="str">
            <v>Pieces</v>
          </cell>
          <cell r="F100">
            <v>18</v>
          </cell>
          <cell r="G100">
            <v>20</v>
          </cell>
          <cell r="H100" t="str">
            <v>Estruso</v>
          </cell>
        </row>
        <row r="101">
          <cell r="A101" t="str">
            <v>00188</v>
          </cell>
          <cell r="B101" t="str">
            <v xml:space="preserve">T1 40x80 G   </v>
          </cell>
          <cell r="C101">
            <v>0.55257999999999996</v>
          </cell>
          <cell r="D101">
            <v>8.1581639999999997E-2</v>
          </cell>
          <cell r="E101" t="str">
            <v>Meters</v>
          </cell>
          <cell r="F101">
            <v>32</v>
          </cell>
          <cell r="G101">
            <v>20</v>
          </cell>
          <cell r="H101" t="str">
            <v>Estruso</v>
          </cell>
        </row>
        <row r="102">
          <cell r="A102" t="str">
            <v>00189</v>
          </cell>
          <cell r="B102" t="str">
            <v xml:space="preserve">T1 80X60 W   </v>
          </cell>
          <cell r="C102">
            <v>0.75032997000000001</v>
          </cell>
          <cell r="D102">
            <v>9.5178579999999999E-2</v>
          </cell>
          <cell r="E102" t="str">
            <v>Meters</v>
          </cell>
          <cell r="F102">
            <v>24</v>
          </cell>
          <cell r="G102">
            <v>16</v>
          </cell>
          <cell r="H102" t="str">
            <v>Estruso</v>
          </cell>
        </row>
        <row r="103">
          <cell r="A103" t="str">
            <v>00190</v>
          </cell>
          <cell r="B103" t="str">
            <v xml:space="preserve">T1 100X60 W  </v>
          </cell>
          <cell r="C103">
            <v>0.90905999999999998</v>
          </cell>
          <cell r="D103">
            <v>7.9015719999999998E-2</v>
          </cell>
          <cell r="E103" t="str">
            <v>Meters</v>
          </cell>
          <cell r="F103">
            <v>16</v>
          </cell>
          <cell r="G103">
            <v>18</v>
          </cell>
          <cell r="H103" t="str">
            <v>Estruso</v>
          </cell>
        </row>
        <row r="104">
          <cell r="A104" t="str">
            <v>00191</v>
          </cell>
          <cell r="B104" t="str">
            <v xml:space="preserve">T1 25X100 W  </v>
          </cell>
          <cell r="C104">
            <v>0.57450997999999998</v>
          </cell>
          <cell r="D104">
            <v>4.0733980000000003E-2</v>
          </cell>
          <cell r="E104" t="str">
            <v>Meters</v>
          </cell>
          <cell r="F104">
            <v>16</v>
          </cell>
          <cell r="G104">
            <v>30</v>
          </cell>
          <cell r="H104" t="str">
            <v>Estruso</v>
          </cell>
        </row>
        <row r="105">
          <cell r="A105" t="str">
            <v>00192</v>
          </cell>
          <cell r="B105" t="str">
            <v xml:space="preserve">DSTN         </v>
          </cell>
          <cell r="C105">
            <v>1.099E-2</v>
          </cell>
          <cell r="D105">
            <v>1.307292E-3</v>
          </cell>
          <cell r="E105" t="str">
            <v>Pieces</v>
          </cell>
          <cell r="F105">
            <v>10</v>
          </cell>
          <cell r="G105">
            <v>720</v>
          </cell>
          <cell r="H105" t="str">
            <v>Componente</v>
          </cell>
        </row>
        <row r="106">
          <cell r="A106" t="str">
            <v>00193</v>
          </cell>
          <cell r="B106" t="str">
            <v xml:space="preserve">T1 40X80 W   </v>
          </cell>
          <cell r="C106">
            <v>0.55602001999999995</v>
          </cell>
          <cell r="D106">
            <v>8.1581639999999997E-2</v>
          </cell>
          <cell r="E106" t="str">
            <v>Meters</v>
          </cell>
          <cell r="F106">
            <v>32</v>
          </cell>
          <cell r="G106">
            <v>20</v>
          </cell>
          <cell r="H106" t="str">
            <v>Estruso</v>
          </cell>
        </row>
        <row r="107">
          <cell r="A107" t="str">
            <v>00195</v>
          </cell>
          <cell r="B107" t="str">
            <v xml:space="preserve">T1 100X80 W  </v>
          </cell>
          <cell r="C107">
            <v>1.0725</v>
          </cell>
          <cell r="D107">
            <v>9.5178579999999999E-2</v>
          </cell>
          <cell r="E107" t="str">
            <v>Meters</v>
          </cell>
          <cell r="F107">
            <v>16</v>
          </cell>
          <cell r="G107">
            <v>16</v>
          </cell>
          <cell r="H107" t="str">
            <v>Estruso</v>
          </cell>
        </row>
        <row r="108">
          <cell r="A108" t="str">
            <v>00197</v>
          </cell>
          <cell r="B108" t="str">
            <v xml:space="preserve">T1 40X100 W  </v>
          </cell>
          <cell r="C108">
            <v>0.69550002</v>
          </cell>
          <cell r="D108">
            <v>5.4992699999999999E-2</v>
          </cell>
          <cell r="E108" t="str">
            <v>Meters</v>
          </cell>
          <cell r="F108">
            <v>16</v>
          </cell>
          <cell r="G108">
            <v>28</v>
          </cell>
          <cell r="H108" t="str">
            <v>Estruso</v>
          </cell>
        </row>
        <row r="109">
          <cell r="A109" t="str">
            <v>00198</v>
          </cell>
          <cell r="B109" t="str">
            <v xml:space="preserve">T1 60X100 W  </v>
          </cell>
          <cell r="C109">
            <v>0.91403002</v>
          </cell>
          <cell r="D109">
            <v>4.0733980000000003E-2</v>
          </cell>
          <cell r="E109" t="str">
            <v>Meters</v>
          </cell>
          <cell r="F109">
            <v>8</v>
          </cell>
          <cell r="G109">
            <v>30</v>
          </cell>
          <cell r="H109" t="str">
            <v>Estruso</v>
          </cell>
        </row>
        <row r="110">
          <cell r="A110" t="str">
            <v>00199</v>
          </cell>
          <cell r="B110" t="str">
            <v>TA-E 60X60W0L</v>
          </cell>
          <cell r="C110">
            <v>1.6192</v>
          </cell>
          <cell r="D110">
            <v>7.3786439999999995E-2</v>
          </cell>
          <cell r="E110" t="str">
            <v>Pieces</v>
          </cell>
          <cell r="F110">
            <v>12</v>
          </cell>
          <cell r="G110">
            <v>20</v>
          </cell>
          <cell r="H110" t="str">
            <v>Estruso</v>
          </cell>
        </row>
        <row r="111">
          <cell r="A111" t="str">
            <v>00200</v>
          </cell>
          <cell r="B111" t="str">
            <v xml:space="preserve">T1 150X100 W </v>
          </cell>
          <cell r="C111">
            <v>1.72475</v>
          </cell>
          <cell r="D111">
            <v>8.7444279999999999E-2</v>
          </cell>
          <cell r="E111" t="str">
            <v>Meters</v>
          </cell>
          <cell r="F111">
            <v>8</v>
          </cell>
          <cell r="G111">
            <v>15</v>
          </cell>
          <cell r="H111" t="str">
            <v>Estruso</v>
          </cell>
        </row>
        <row r="112">
          <cell r="A112" t="str">
            <v>00201</v>
          </cell>
          <cell r="B112" t="str">
            <v xml:space="preserve">DTM 30 W0    </v>
          </cell>
          <cell r="C112">
            <v>4.6199999999999998E-2</v>
          </cell>
          <cell r="D112">
            <v>1.307292E-3</v>
          </cell>
          <cell r="E112" t="str">
            <v>Pieces</v>
          </cell>
          <cell r="F112">
            <v>5</v>
          </cell>
          <cell r="G112">
            <v>720</v>
          </cell>
          <cell r="H112" t="str">
            <v>Componente</v>
          </cell>
        </row>
        <row r="113">
          <cell r="A113" t="str">
            <v>00202</v>
          </cell>
          <cell r="B113" t="str">
            <v xml:space="preserve">DTM 50 W0    </v>
          </cell>
          <cell r="C113">
            <v>7.6860002999999996E-2</v>
          </cell>
          <cell r="D113">
            <v>2.7074519999999999E-3</v>
          </cell>
          <cell r="E113" t="str">
            <v>Pieces</v>
          </cell>
          <cell r="F113">
            <v>5</v>
          </cell>
          <cell r="G113">
            <v>360</v>
          </cell>
          <cell r="H113" t="str">
            <v>Componente</v>
          </cell>
        </row>
        <row r="114">
          <cell r="A114" t="str">
            <v>00204</v>
          </cell>
          <cell r="B114" t="str">
            <v xml:space="preserve">T1 80X80 W   </v>
          </cell>
          <cell r="C114">
            <v>0.79449999000000004</v>
          </cell>
          <cell r="D114">
            <v>0.11809728</v>
          </cell>
          <cell r="E114" t="str">
            <v>Meters</v>
          </cell>
          <cell r="F114">
            <v>24</v>
          </cell>
          <cell r="G114">
            <v>12</v>
          </cell>
          <cell r="H114" t="str">
            <v>Estruso</v>
          </cell>
        </row>
        <row r="115">
          <cell r="A115" t="str">
            <v>00210</v>
          </cell>
          <cell r="B115" t="str">
            <v xml:space="preserve">T1 80X100 W  </v>
          </cell>
          <cell r="C115">
            <v>1.0740000000000001</v>
          </cell>
          <cell r="D115">
            <v>5.5587490000000003E-2</v>
          </cell>
          <cell r="E115" t="str">
            <v>Meters</v>
          </cell>
          <cell r="F115">
            <v>8</v>
          </cell>
          <cell r="G115">
            <v>28</v>
          </cell>
          <cell r="H115" t="str">
            <v>Estruso</v>
          </cell>
        </row>
        <row r="116">
          <cell r="A116" t="str">
            <v>00211</v>
          </cell>
          <cell r="B116" t="str">
            <v xml:space="preserve">TMR12X7 WY   </v>
          </cell>
          <cell r="C116">
            <v>6.7230000999999998E-2</v>
          </cell>
          <cell r="D116">
            <v>2.2959299999999998E-2</v>
          </cell>
          <cell r="E116" t="str">
            <v>Meters</v>
          </cell>
          <cell r="F116">
            <v>162</v>
          </cell>
          <cell r="G116">
            <v>54</v>
          </cell>
          <cell r="H116" t="str">
            <v>Estruso</v>
          </cell>
        </row>
        <row r="117">
          <cell r="A117" t="str">
            <v>00212</v>
          </cell>
          <cell r="B117" t="str">
            <v xml:space="preserve">TMR 12X10WY  </v>
          </cell>
          <cell r="C117">
            <v>8.1749998000000004E-2</v>
          </cell>
          <cell r="D117">
            <v>2.0787199999999999E-2</v>
          </cell>
          <cell r="E117" t="str">
            <v>Meters</v>
          </cell>
          <cell r="F117">
            <v>108</v>
          </cell>
          <cell r="G117">
            <v>54</v>
          </cell>
          <cell r="H117" t="str">
            <v>Estruso</v>
          </cell>
        </row>
        <row r="118">
          <cell r="A118" t="str">
            <v>00213</v>
          </cell>
          <cell r="B118" t="str">
            <v>TMC22/2X10 WY</v>
          </cell>
          <cell r="C118">
            <v>0.13555001</v>
          </cell>
          <cell r="D118">
            <v>3.4104000000000002E-2</v>
          </cell>
          <cell r="E118" t="str">
            <v>Meters</v>
          </cell>
          <cell r="F118">
            <v>106</v>
          </cell>
          <cell r="G118">
            <v>44</v>
          </cell>
          <cell r="H118" t="str">
            <v>Estruso</v>
          </cell>
        </row>
        <row r="119">
          <cell r="A119" t="str">
            <v>00214</v>
          </cell>
          <cell r="B119" t="str">
            <v>TMC22/1X10 BY</v>
          </cell>
          <cell r="C119">
            <v>0.11255</v>
          </cell>
          <cell r="D119">
            <v>3.4104000000000002E-2</v>
          </cell>
          <cell r="E119" t="str">
            <v>Meters</v>
          </cell>
          <cell r="F119">
            <v>106</v>
          </cell>
          <cell r="G119">
            <v>44</v>
          </cell>
          <cell r="H119" t="str">
            <v>Estruso</v>
          </cell>
        </row>
        <row r="120">
          <cell r="A120" t="str">
            <v>00215</v>
          </cell>
          <cell r="B120" t="str">
            <v>TMC30/2X10 WY</v>
          </cell>
          <cell r="C120">
            <v>0.17996999999999999</v>
          </cell>
          <cell r="D120">
            <v>3.3750780000000001E-2</v>
          </cell>
          <cell r="E120" t="str">
            <v>Meters</v>
          </cell>
          <cell r="F120">
            <v>80</v>
          </cell>
          <cell r="G120">
            <v>45</v>
          </cell>
          <cell r="H120" t="str">
            <v>Estruso</v>
          </cell>
        </row>
        <row r="121">
          <cell r="A121" t="str">
            <v>00216</v>
          </cell>
          <cell r="B121" t="str">
            <v>TMC40/2X10 WY</v>
          </cell>
          <cell r="C121">
            <v>0.24699999</v>
          </cell>
          <cell r="D121">
            <v>3.4416620000000002E-2</v>
          </cell>
          <cell r="E121" t="str">
            <v>Meters</v>
          </cell>
          <cell r="F121">
            <v>64</v>
          </cell>
          <cell r="G121">
            <v>36</v>
          </cell>
          <cell r="H121" t="str">
            <v>Estruso</v>
          </cell>
        </row>
        <row r="122">
          <cell r="A122" t="str">
            <v>00217</v>
          </cell>
          <cell r="B122" t="str">
            <v>TMC15/1X17 WY</v>
          </cell>
          <cell r="C122">
            <v>0.11564000000000001</v>
          </cell>
          <cell r="D122">
            <v>3.4104000000000002E-2</v>
          </cell>
          <cell r="E122" t="str">
            <v>Meters</v>
          </cell>
          <cell r="F122">
            <v>96</v>
          </cell>
          <cell r="G122">
            <v>44</v>
          </cell>
          <cell r="H122" t="str">
            <v>Estruso</v>
          </cell>
        </row>
        <row r="123">
          <cell r="A123" t="str">
            <v>00218</v>
          </cell>
          <cell r="B123" t="str">
            <v>TMC 25/1X17WY</v>
          </cell>
          <cell r="C123">
            <v>0.11564000000000001</v>
          </cell>
          <cell r="D123">
            <v>3.3750780000000001E-2</v>
          </cell>
          <cell r="E123" t="str">
            <v>Meters</v>
          </cell>
          <cell r="F123">
            <v>60</v>
          </cell>
          <cell r="G123">
            <v>45</v>
          </cell>
          <cell r="H123" t="str">
            <v>Estruso</v>
          </cell>
        </row>
        <row r="124">
          <cell r="A124" t="str">
            <v>00219</v>
          </cell>
          <cell r="B124" t="str">
            <v>TMC50/2X20 WY</v>
          </cell>
          <cell r="C124">
            <v>0.38601999999999997</v>
          </cell>
          <cell r="D124">
            <v>6.0221980000000001E-2</v>
          </cell>
          <cell r="E124" t="str">
            <v>Meters</v>
          </cell>
          <cell r="F124">
            <v>48</v>
          </cell>
          <cell r="G124">
            <v>25</v>
          </cell>
          <cell r="H124" t="str">
            <v>Estruso</v>
          </cell>
        </row>
        <row r="125">
          <cell r="A125" t="str">
            <v>00220</v>
          </cell>
          <cell r="B125" t="str">
            <v xml:space="preserve">APBN WY      </v>
          </cell>
          <cell r="C125">
            <v>6.9899999000000004E-2</v>
          </cell>
          <cell r="D125">
            <v>0</v>
          </cell>
          <cell r="E125" t="str">
            <v>Pieces</v>
          </cell>
          <cell r="F125">
            <v>2</v>
          </cell>
          <cell r="G125">
            <v>100</v>
          </cell>
          <cell r="H125" t="str">
            <v>Componente</v>
          </cell>
        </row>
        <row r="126">
          <cell r="A126" t="str">
            <v>00221</v>
          </cell>
          <cell r="B126" t="str">
            <v xml:space="preserve">DBN WY       </v>
          </cell>
          <cell r="C126">
            <v>8.0399998E-2</v>
          </cell>
          <cell r="D126">
            <v>0</v>
          </cell>
          <cell r="E126" t="str">
            <v>Pieces</v>
          </cell>
          <cell r="F126">
            <v>2</v>
          </cell>
          <cell r="G126">
            <v>100</v>
          </cell>
          <cell r="H126" t="str">
            <v>Componente</v>
          </cell>
        </row>
        <row r="127">
          <cell r="A127" t="str">
            <v>00222</v>
          </cell>
          <cell r="B127" t="str">
            <v xml:space="preserve">AEBN WY      </v>
          </cell>
          <cell r="C127">
            <v>3.5599999E-2</v>
          </cell>
          <cell r="D127">
            <v>0</v>
          </cell>
          <cell r="E127" t="str">
            <v>Pieces</v>
          </cell>
          <cell r="F127">
            <v>2</v>
          </cell>
          <cell r="G127">
            <v>100</v>
          </cell>
          <cell r="H127" t="str">
            <v>Componente</v>
          </cell>
        </row>
        <row r="128">
          <cell r="A128" t="str">
            <v>00223</v>
          </cell>
          <cell r="B128" t="str">
            <v xml:space="preserve">AIBN WY      </v>
          </cell>
          <cell r="C128">
            <v>4.1000001000000001E-2</v>
          </cell>
          <cell r="D128">
            <v>0</v>
          </cell>
          <cell r="E128" t="str">
            <v>Pieces</v>
          </cell>
          <cell r="F128">
            <v>2</v>
          </cell>
          <cell r="G128">
            <v>100</v>
          </cell>
          <cell r="H128" t="str">
            <v>Componente</v>
          </cell>
        </row>
        <row r="129">
          <cell r="A129" t="str">
            <v>00224</v>
          </cell>
          <cell r="B129" t="str">
            <v xml:space="preserve">LSBN WY      </v>
          </cell>
          <cell r="C129">
            <v>9.6000005000000006E-3</v>
          </cell>
          <cell r="D129">
            <v>0</v>
          </cell>
          <cell r="E129" t="str">
            <v>Pieces</v>
          </cell>
          <cell r="F129">
            <v>2</v>
          </cell>
          <cell r="G129">
            <v>100</v>
          </cell>
          <cell r="H129" t="str">
            <v>Componente</v>
          </cell>
        </row>
        <row r="130">
          <cell r="A130" t="str">
            <v>00225</v>
          </cell>
          <cell r="B130" t="str">
            <v xml:space="preserve">GBN WY       </v>
          </cell>
          <cell r="C130">
            <v>7.6000000999999996E-3</v>
          </cell>
          <cell r="D130">
            <v>0</v>
          </cell>
          <cell r="E130" t="str">
            <v>Pieces</v>
          </cell>
          <cell r="F130">
            <v>2</v>
          </cell>
          <cell r="G130">
            <v>100</v>
          </cell>
          <cell r="H130" t="str">
            <v>Componente</v>
          </cell>
        </row>
        <row r="131">
          <cell r="A131" t="str">
            <v>00226</v>
          </cell>
          <cell r="B131" t="str">
            <v xml:space="preserve">SBN3 WY      </v>
          </cell>
          <cell r="C131">
            <v>0.152</v>
          </cell>
          <cell r="D131">
            <v>0</v>
          </cell>
          <cell r="E131" t="str">
            <v>Pieces</v>
          </cell>
          <cell r="F131">
            <v>1</v>
          </cell>
          <cell r="G131">
            <v>100</v>
          </cell>
          <cell r="H131" t="str">
            <v>Componente</v>
          </cell>
        </row>
        <row r="132">
          <cell r="A132" t="str">
            <v>00227</v>
          </cell>
          <cell r="B132" t="str">
            <v xml:space="preserve">TP 40X40 W   </v>
          </cell>
          <cell r="C132">
            <v>0.44633001</v>
          </cell>
          <cell r="D132">
            <v>7.3153079999999995E-2</v>
          </cell>
          <cell r="E132" t="str">
            <v>Meters</v>
          </cell>
          <cell r="F132">
            <v>36</v>
          </cell>
          <cell r="G132">
            <v>20</v>
          </cell>
          <cell r="H132" t="str">
            <v>Estruso</v>
          </cell>
        </row>
        <row r="133">
          <cell r="A133" t="str">
            <v>00228</v>
          </cell>
          <cell r="B133" t="str">
            <v xml:space="preserve">SQBN WY      </v>
          </cell>
          <cell r="C133">
            <v>0.1459</v>
          </cell>
          <cell r="D133">
            <v>0</v>
          </cell>
          <cell r="E133" t="str">
            <v>Pieces</v>
          </cell>
          <cell r="F133">
            <v>1</v>
          </cell>
          <cell r="G133">
            <v>100</v>
          </cell>
          <cell r="H133" t="str">
            <v>Componente</v>
          </cell>
        </row>
        <row r="134">
          <cell r="A134" t="str">
            <v>00229</v>
          </cell>
          <cell r="B134" t="str">
            <v xml:space="preserve">LDBN WY      </v>
          </cell>
          <cell r="C134">
            <v>9.6000005000000006E-3</v>
          </cell>
          <cell r="D134">
            <v>0</v>
          </cell>
          <cell r="E134" t="str">
            <v>Pieces</v>
          </cell>
          <cell r="F134">
            <v>2</v>
          </cell>
          <cell r="G134">
            <v>100</v>
          </cell>
          <cell r="H134" t="str">
            <v>Componente</v>
          </cell>
        </row>
        <row r="135">
          <cell r="A135" t="str">
            <v>00230</v>
          </cell>
          <cell r="B135" t="str">
            <v xml:space="preserve">AEM 22X10 WY </v>
          </cell>
          <cell r="C135">
            <v>2.3000001E-3</v>
          </cell>
          <cell r="D135">
            <v>0</v>
          </cell>
          <cell r="E135" t="str">
            <v>Pieces</v>
          </cell>
          <cell r="F135">
            <v>4</v>
          </cell>
          <cell r="G135">
            <v>100</v>
          </cell>
          <cell r="H135" t="str">
            <v>Componente</v>
          </cell>
        </row>
        <row r="136">
          <cell r="A136" t="str">
            <v>00231</v>
          </cell>
          <cell r="B136" t="str">
            <v xml:space="preserve">AIM 22X10 WY </v>
          </cell>
          <cell r="C136">
            <v>1.6999999999999999E-3</v>
          </cell>
          <cell r="D136">
            <v>0</v>
          </cell>
          <cell r="E136" t="str">
            <v>Pieces</v>
          </cell>
          <cell r="F136">
            <v>4</v>
          </cell>
          <cell r="G136">
            <v>100</v>
          </cell>
          <cell r="H136" t="str">
            <v>Componente</v>
          </cell>
        </row>
        <row r="137">
          <cell r="A137" t="str">
            <v>00232</v>
          </cell>
          <cell r="B137" t="str">
            <v xml:space="preserve">GM 22X10 WY  </v>
          </cell>
          <cell r="C137">
            <v>4.4999997999999996E-3</v>
          </cell>
          <cell r="D137">
            <v>0</v>
          </cell>
          <cell r="E137" t="str">
            <v>Pieces</v>
          </cell>
          <cell r="F137">
            <v>4</v>
          </cell>
          <cell r="G137">
            <v>100</v>
          </cell>
          <cell r="H137" t="str">
            <v>Componente</v>
          </cell>
        </row>
        <row r="138">
          <cell r="A138" t="str">
            <v>00233</v>
          </cell>
          <cell r="B138" t="str">
            <v xml:space="preserve">IM 22X10 WY  </v>
          </cell>
          <cell r="C138">
            <v>6.5000001000000002E-3</v>
          </cell>
          <cell r="D138">
            <v>0</v>
          </cell>
          <cell r="E138" t="str">
            <v>Pieces</v>
          </cell>
          <cell r="F138">
            <v>4</v>
          </cell>
          <cell r="G138">
            <v>100</v>
          </cell>
          <cell r="H138" t="str">
            <v>Componente</v>
          </cell>
        </row>
        <row r="139">
          <cell r="A139" t="str">
            <v>00234</v>
          </cell>
          <cell r="B139" t="str">
            <v xml:space="preserve">LM 22X10 WY  </v>
          </cell>
          <cell r="C139">
            <v>4.6000001000000004E-3</v>
          </cell>
          <cell r="D139">
            <v>0</v>
          </cell>
          <cell r="E139" t="str">
            <v>Pieces</v>
          </cell>
          <cell r="F139">
            <v>4</v>
          </cell>
          <cell r="G139">
            <v>100</v>
          </cell>
          <cell r="H139" t="str">
            <v>Componente</v>
          </cell>
        </row>
        <row r="140">
          <cell r="A140" t="str">
            <v>00235</v>
          </cell>
          <cell r="B140" t="str">
            <v xml:space="preserve">AEM 40X10 WY </v>
          </cell>
          <cell r="C140">
            <v>8.2999999000000005E-3</v>
          </cell>
          <cell r="D140">
            <v>0</v>
          </cell>
          <cell r="E140" t="str">
            <v>Pieces</v>
          </cell>
          <cell r="F140">
            <v>4</v>
          </cell>
          <cell r="G140">
            <v>100</v>
          </cell>
          <cell r="H140" t="str">
            <v>Componente</v>
          </cell>
        </row>
        <row r="141">
          <cell r="A141" t="str">
            <v>00236</v>
          </cell>
          <cell r="B141" t="str">
            <v xml:space="preserve">AIM 40X10 WY </v>
          </cell>
          <cell r="C141">
            <v>7.4999997999999997E-3</v>
          </cell>
          <cell r="D141">
            <v>0</v>
          </cell>
          <cell r="E141" t="str">
            <v>Pieces</v>
          </cell>
          <cell r="F141">
            <v>4</v>
          </cell>
          <cell r="G141">
            <v>100</v>
          </cell>
          <cell r="H141" t="str">
            <v>Componente</v>
          </cell>
        </row>
        <row r="142">
          <cell r="A142" t="str">
            <v>00237</v>
          </cell>
          <cell r="B142" t="str">
            <v xml:space="preserve">GM 40X10 WY  </v>
          </cell>
          <cell r="C142">
            <v>7.1999999000000002E-3</v>
          </cell>
          <cell r="D142">
            <v>0</v>
          </cell>
          <cell r="E142" t="str">
            <v>Pieces</v>
          </cell>
          <cell r="F142">
            <v>4</v>
          </cell>
          <cell r="G142">
            <v>100</v>
          </cell>
          <cell r="H142" t="str">
            <v>Componente</v>
          </cell>
        </row>
        <row r="143">
          <cell r="A143" t="str">
            <v>00238</v>
          </cell>
          <cell r="B143" t="str">
            <v xml:space="preserve">T1  75X125W  </v>
          </cell>
          <cell r="C143">
            <v>1.0940000000000001</v>
          </cell>
          <cell r="D143">
            <v>9.3067380000000005E-2</v>
          </cell>
          <cell r="E143" t="str">
            <v>Meters</v>
          </cell>
          <cell r="F143">
            <v>12</v>
          </cell>
          <cell r="G143">
            <v>15</v>
          </cell>
          <cell r="H143" t="str">
            <v>Estruso</v>
          </cell>
        </row>
        <row r="144">
          <cell r="A144" t="str">
            <v>00239</v>
          </cell>
          <cell r="B144" t="str">
            <v xml:space="preserve">MC 272 ROSSA </v>
          </cell>
          <cell r="C144">
            <v>1.1759999999999999</v>
          </cell>
          <cell r="D144">
            <v>4.6139904000000002E-2</v>
          </cell>
          <cell r="E144" t="str">
            <v>Pieces</v>
          </cell>
          <cell r="F144">
            <v>1</v>
          </cell>
          <cell r="G144">
            <v>24</v>
          </cell>
          <cell r="H144" t="str">
            <v>Componente</v>
          </cell>
        </row>
        <row r="145">
          <cell r="A145" t="str">
            <v>00241</v>
          </cell>
          <cell r="B145" t="str">
            <v xml:space="preserve">ES 172 ROSSO </v>
          </cell>
          <cell r="C145">
            <v>2.1000000000000001E-2</v>
          </cell>
          <cell r="D145">
            <v>0</v>
          </cell>
          <cell r="E145" t="str">
            <v>Pieces</v>
          </cell>
          <cell r="F145">
            <v>1</v>
          </cell>
          <cell r="G145">
            <v>0</v>
          </cell>
          <cell r="H145" t="str">
            <v>Componente</v>
          </cell>
        </row>
        <row r="146">
          <cell r="A146" t="str">
            <v>00242</v>
          </cell>
          <cell r="B146" t="str">
            <v>HGB 272 ROSSA</v>
          </cell>
          <cell r="C146">
            <v>0.72500001999999997</v>
          </cell>
          <cell r="D146">
            <v>0</v>
          </cell>
          <cell r="E146" t="str">
            <v>Pieces</v>
          </cell>
          <cell r="F146">
            <v>1</v>
          </cell>
          <cell r="G146">
            <v>0</v>
          </cell>
          <cell r="H146" t="str">
            <v>Componente</v>
          </cell>
        </row>
        <row r="147">
          <cell r="A147" t="str">
            <v>00243</v>
          </cell>
          <cell r="B147" t="str">
            <v>TMA 10X9 B  M</v>
          </cell>
          <cell r="C147">
            <v>4.6259999000000003E-2</v>
          </cell>
          <cell r="D147">
            <v>3.3324479999999997E-2</v>
          </cell>
          <cell r="E147" t="str">
            <v>Meters</v>
          </cell>
          <cell r="F147">
            <v>180</v>
          </cell>
          <cell r="G147">
            <v>42</v>
          </cell>
          <cell r="H147" t="str">
            <v>Estruso</v>
          </cell>
        </row>
        <row r="148">
          <cell r="A148" t="str">
            <v>00244</v>
          </cell>
          <cell r="B148" t="str">
            <v>TMA 10X9 W  M</v>
          </cell>
          <cell r="C148">
            <v>4.6259999000000003E-2</v>
          </cell>
          <cell r="D148">
            <v>3.3324479999999997E-2</v>
          </cell>
          <cell r="E148" t="str">
            <v>Meters</v>
          </cell>
          <cell r="F148">
            <v>180</v>
          </cell>
          <cell r="G148">
            <v>42</v>
          </cell>
          <cell r="H148" t="str">
            <v>Estruso</v>
          </cell>
        </row>
        <row r="149">
          <cell r="A149" t="str">
            <v>00245</v>
          </cell>
          <cell r="B149" t="str">
            <v>TMC 30/2X15WM</v>
          </cell>
          <cell r="C149">
            <v>0.23907999999999999</v>
          </cell>
          <cell r="D149">
            <v>5.2006570000000002E-2</v>
          </cell>
          <cell r="E149" t="str">
            <v>Meters</v>
          </cell>
          <cell r="F149">
            <v>80</v>
          </cell>
          <cell r="G149">
            <v>28</v>
          </cell>
          <cell r="H149" t="str">
            <v>Estruso</v>
          </cell>
        </row>
        <row r="150">
          <cell r="A150" t="str">
            <v>00246</v>
          </cell>
          <cell r="B150" t="str">
            <v>TMC 15/1X17WM</v>
          </cell>
          <cell r="C150">
            <v>0.12264</v>
          </cell>
          <cell r="D150">
            <v>5.5587490000000003E-2</v>
          </cell>
          <cell r="E150" t="str">
            <v>Meters</v>
          </cell>
          <cell r="F150">
            <v>160</v>
          </cell>
          <cell r="G150">
            <v>28</v>
          </cell>
          <cell r="H150" t="str">
            <v>Estruso</v>
          </cell>
        </row>
        <row r="151">
          <cell r="A151" t="str">
            <v>00247</v>
          </cell>
          <cell r="B151" t="str">
            <v xml:space="preserve">MC 172 NERA  </v>
          </cell>
          <cell r="C151">
            <v>1.1759999999999999</v>
          </cell>
          <cell r="D151">
            <v>4.6139904000000002E-2</v>
          </cell>
          <cell r="E151" t="str">
            <v>Pieces</v>
          </cell>
          <cell r="F151">
            <v>1</v>
          </cell>
          <cell r="G151">
            <v>24</v>
          </cell>
          <cell r="H151" t="str">
            <v>Componente</v>
          </cell>
        </row>
        <row r="152">
          <cell r="A152" t="str">
            <v>00248</v>
          </cell>
          <cell r="B152" t="str">
            <v xml:space="preserve">HGB 172 NERA </v>
          </cell>
          <cell r="C152">
            <v>0.44999999000000002</v>
          </cell>
          <cell r="D152">
            <v>0</v>
          </cell>
          <cell r="E152" t="str">
            <v>Pieces</v>
          </cell>
          <cell r="F152">
            <v>1</v>
          </cell>
          <cell r="G152">
            <v>0</v>
          </cell>
          <cell r="H152" t="str">
            <v>Componente</v>
          </cell>
        </row>
        <row r="153">
          <cell r="A153" t="str">
            <v>00249</v>
          </cell>
          <cell r="B153" t="str">
            <v>TMR 16X10 WSA</v>
          </cell>
          <cell r="C153">
            <v>9.0120003000000004E-2</v>
          </cell>
          <cell r="D153">
            <v>2.0787199999999999E-2</v>
          </cell>
          <cell r="E153" t="str">
            <v>Meters</v>
          </cell>
          <cell r="F153">
            <v>84</v>
          </cell>
          <cell r="G153">
            <v>54</v>
          </cell>
          <cell r="H153" t="str">
            <v>Estruso</v>
          </cell>
        </row>
        <row r="154">
          <cell r="A154" t="str">
            <v>00250</v>
          </cell>
          <cell r="B154" t="str">
            <v>TMR 16X12 WSA</v>
          </cell>
          <cell r="C154">
            <v>0.10092</v>
          </cell>
          <cell r="D154">
            <v>2.0787199999999999E-2</v>
          </cell>
          <cell r="E154" t="str">
            <v>Meters</v>
          </cell>
          <cell r="F154">
            <v>70</v>
          </cell>
          <cell r="G154">
            <v>54</v>
          </cell>
          <cell r="H154" t="str">
            <v>Estruso</v>
          </cell>
        </row>
        <row r="155">
          <cell r="A155" t="str">
            <v>00251</v>
          </cell>
          <cell r="B155" t="str">
            <v>TMR 12X10 WSA</v>
          </cell>
          <cell r="C155">
            <v>7.4749998999999998E-2</v>
          </cell>
          <cell r="D155">
            <v>2.0787199999999999E-2</v>
          </cell>
          <cell r="E155" t="str">
            <v>Meters</v>
          </cell>
          <cell r="F155">
            <v>108</v>
          </cell>
          <cell r="G155">
            <v>54</v>
          </cell>
          <cell r="H155" t="str">
            <v>Estruso</v>
          </cell>
        </row>
        <row r="156">
          <cell r="A156" t="str">
            <v>00252</v>
          </cell>
          <cell r="B156" t="str">
            <v>TMR 12X12WSA.</v>
          </cell>
          <cell r="C156">
            <v>8.5510001000000002E-2</v>
          </cell>
          <cell r="D156">
            <v>2.0787199999999999E-2</v>
          </cell>
          <cell r="E156" t="str">
            <v>Meters</v>
          </cell>
          <cell r="F156">
            <v>90</v>
          </cell>
          <cell r="G156">
            <v>54</v>
          </cell>
          <cell r="H156" t="str">
            <v>Estruso</v>
          </cell>
        </row>
        <row r="157">
          <cell r="A157" t="str">
            <v>00253</v>
          </cell>
          <cell r="B157" t="str">
            <v>TMR 12X7 WSA.</v>
          </cell>
          <cell r="C157">
            <v>6.7230000999999998E-2</v>
          </cell>
          <cell r="D157">
            <v>3.3324479999999997E-2</v>
          </cell>
          <cell r="E157" t="str">
            <v>Meters</v>
          </cell>
          <cell r="F157">
            <v>162</v>
          </cell>
          <cell r="G157">
            <v>42</v>
          </cell>
          <cell r="H157" t="str">
            <v>Estruso</v>
          </cell>
        </row>
        <row r="158">
          <cell r="A158" t="str">
            <v>00254</v>
          </cell>
          <cell r="B158" t="str">
            <v xml:space="preserve">PDA-GN 80 W0 </v>
          </cell>
          <cell r="C158">
            <v>3.2639999000000003E-2</v>
          </cell>
          <cell r="D158">
            <v>2.7074519999999999E-3</v>
          </cell>
          <cell r="E158" t="str">
            <v>Pieces</v>
          </cell>
          <cell r="F158">
            <v>10</v>
          </cell>
          <cell r="G158">
            <v>360</v>
          </cell>
          <cell r="H158" t="str">
            <v>Componente</v>
          </cell>
        </row>
        <row r="159">
          <cell r="A159" t="str">
            <v>00255</v>
          </cell>
          <cell r="B159" t="str">
            <v>PDA-GN 100 W0</v>
          </cell>
          <cell r="C159">
            <v>5.7289999000000001E-2</v>
          </cell>
          <cell r="D159">
            <v>4.495392E-3</v>
          </cell>
          <cell r="E159" t="str">
            <v>Pieces</v>
          </cell>
          <cell r="F159">
            <v>10</v>
          </cell>
          <cell r="G159">
            <v>216</v>
          </cell>
          <cell r="H159" t="str">
            <v>Componente</v>
          </cell>
        </row>
        <row r="160">
          <cell r="A160" t="str">
            <v>00256</v>
          </cell>
          <cell r="B160" t="str">
            <v>PDA-GN 120 W0</v>
          </cell>
          <cell r="C160">
            <v>6.3699997999999994E-2</v>
          </cell>
          <cell r="D160">
            <v>4.495392E-3</v>
          </cell>
          <cell r="E160" t="str">
            <v>Pieces</v>
          </cell>
          <cell r="F160">
            <v>10</v>
          </cell>
          <cell r="G160">
            <v>216</v>
          </cell>
          <cell r="H160" t="str">
            <v>Componente</v>
          </cell>
        </row>
        <row r="161">
          <cell r="A161" t="str">
            <v>00257</v>
          </cell>
          <cell r="B161" t="str">
            <v>PDA-GN 150 W0</v>
          </cell>
          <cell r="C161">
            <v>5.0549998999999998E-2</v>
          </cell>
          <cell r="D161">
            <v>4.495392E-3</v>
          </cell>
          <cell r="E161" t="str">
            <v>Pieces</v>
          </cell>
          <cell r="F161">
            <v>10</v>
          </cell>
          <cell r="G161">
            <v>216</v>
          </cell>
          <cell r="H161" t="str">
            <v>Componente</v>
          </cell>
        </row>
        <row r="162">
          <cell r="A162" t="str">
            <v>00258</v>
          </cell>
          <cell r="B162" t="str">
            <v xml:space="preserve">PDA-GN 80 W  </v>
          </cell>
          <cell r="C162">
            <v>3.2639999000000003E-2</v>
          </cell>
          <cell r="D162">
            <v>2.7074519999999999E-3</v>
          </cell>
          <cell r="E162" t="str">
            <v>Pieces</v>
          </cell>
          <cell r="F162">
            <v>10</v>
          </cell>
          <cell r="G162">
            <v>360</v>
          </cell>
          <cell r="H162" t="str">
            <v>Componente</v>
          </cell>
        </row>
        <row r="163">
          <cell r="A163" t="str">
            <v>00259</v>
          </cell>
          <cell r="B163" t="str">
            <v xml:space="preserve">PDA-GN 100 W </v>
          </cell>
          <cell r="C163">
            <v>5.7289999000000001E-2</v>
          </cell>
          <cell r="D163">
            <v>4.495392E-3</v>
          </cell>
          <cell r="E163" t="str">
            <v>Pieces</v>
          </cell>
          <cell r="F163">
            <v>10</v>
          </cell>
          <cell r="G163">
            <v>216</v>
          </cell>
          <cell r="H163" t="str">
            <v>Componente</v>
          </cell>
        </row>
        <row r="164">
          <cell r="A164" t="str">
            <v>00260</v>
          </cell>
          <cell r="B164" t="str">
            <v xml:space="preserve">DSTA         </v>
          </cell>
          <cell r="C164">
            <v>7.1690001000000003E-2</v>
          </cell>
          <cell r="D164">
            <v>9.0953279999999997E-3</v>
          </cell>
          <cell r="E164" t="str">
            <v>Pieces</v>
          </cell>
          <cell r="F164">
            <v>10</v>
          </cell>
          <cell r="G164">
            <v>108</v>
          </cell>
          <cell r="H164" t="str">
            <v>Componente</v>
          </cell>
        </row>
        <row r="165">
          <cell r="A165" t="str">
            <v>00261</v>
          </cell>
          <cell r="B165" t="str">
            <v xml:space="preserve">PDA-GN 120 W </v>
          </cell>
          <cell r="C165">
            <v>6.3699997999999994E-2</v>
          </cell>
          <cell r="D165">
            <v>4.495392E-3</v>
          </cell>
          <cell r="E165" t="str">
            <v>Pieces</v>
          </cell>
          <cell r="F165">
            <v>10</v>
          </cell>
          <cell r="G165">
            <v>216</v>
          </cell>
          <cell r="H165" t="str">
            <v>Componente</v>
          </cell>
        </row>
        <row r="166">
          <cell r="A166" t="str">
            <v>00262</v>
          </cell>
          <cell r="B166" t="str">
            <v xml:space="preserve">PDA-GN 150 W </v>
          </cell>
          <cell r="C166">
            <v>5.0549998999999998E-2</v>
          </cell>
          <cell r="D166">
            <v>4.495392E-3</v>
          </cell>
          <cell r="E166" t="str">
            <v>Pieces</v>
          </cell>
          <cell r="F166">
            <v>10</v>
          </cell>
          <cell r="G166">
            <v>216</v>
          </cell>
          <cell r="H166" t="str">
            <v>Componente</v>
          </cell>
        </row>
        <row r="167">
          <cell r="A167" t="str">
            <v>00264</v>
          </cell>
          <cell r="B167" t="str">
            <v>COLONNA172 LL</v>
          </cell>
          <cell r="C167">
            <v>6.9000000999999997</v>
          </cell>
          <cell r="D167">
            <v>0</v>
          </cell>
          <cell r="E167" t="str">
            <v>Pieces</v>
          </cell>
          <cell r="F167">
            <v>1</v>
          </cell>
          <cell r="G167">
            <v>0</v>
          </cell>
          <cell r="H167" t="str">
            <v>Componente</v>
          </cell>
        </row>
        <row r="168">
          <cell r="A168" t="str">
            <v>00265</v>
          </cell>
          <cell r="B168" t="str">
            <v>COLONNA172 GI</v>
          </cell>
          <cell r="C168">
            <v>2.2019999000000001</v>
          </cell>
          <cell r="D168">
            <v>0</v>
          </cell>
          <cell r="E168" t="str">
            <v>Meters</v>
          </cell>
          <cell r="F168">
            <v>3</v>
          </cell>
          <cell r="G168">
            <v>0</v>
          </cell>
          <cell r="H168" t="str">
            <v>Componente</v>
          </cell>
        </row>
        <row r="169">
          <cell r="A169" t="str">
            <v>00266</v>
          </cell>
          <cell r="B169" t="str">
            <v>T1 100X100 BL</v>
          </cell>
          <cell r="C169">
            <v>1.2613699</v>
          </cell>
          <cell r="D169">
            <v>5.7239909999999998E-2</v>
          </cell>
          <cell r="E169" t="str">
            <v>Meters</v>
          </cell>
          <cell r="F169">
            <v>8</v>
          </cell>
          <cell r="G169">
            <v>24</v>
          </cell>
          <cell r="H169" t="str">
            <v>Estruso</v>
          </cell>
        </row>
        <row r="170">
          <cell r="A170" t="str">
            <v>00269</v>
          </cell>
          <cell r="B170" t="str">
            <v xml:space="preserve">T1 100X80 BL </v>
          </cell>
          <cell r="C170">
            <v>1.0685</v>
          </cell>
          <cell r="D170">
            <v>9.5178579999999999E-2</v>
          </cell>
          <cell r="E170" t="str">
            <v>Meters</v>
          </cell>
          <cell r="F170">
            <v>16</v>
          </cell>
          <cell r="G170">
            <v>16</v>
          </cell>
          <cell r="H170" t="str">
            <v>Estruso</v>
          </cell>
        </row>
        <row r="171">
          <cell r="A171" t="str">
            <v>00270</v>
          </cell>
          <cell r="B171" t="str">
            <v xml:space="preserve">TBN WY       </v>
          </cell>
          <cell r="C171">
            <v>0.63499998999999996</v>
          </cell>
          <cell r="D171">
            <v>3.4416620000000002E-2</v>
          </cell>
          <cell r="E171" t="str">
            <v>Meters</v>
          </cell>
          <cell r="F171">
            <v>14</v>
          </cell>
          <cell r="G171">
            <v>36</v>
          </cell>
          <cell r="H171" t="str">
            <v>Estruso</v>
          </cell>
        </row>
        <row r="172">
          <cell r="A172" t="str">
            <v>00271</v>
          </cell>
          <cell r="B172" t="str">
            <v xml:space="preserve">CSP 75X17GY  </v>
          </cell>
          <cell r="C172">
            <v>0.50280999999999998</v>
          </cell>
          <cell r="D172">
            <v>3.4416620000000002E-2</v>
          </cell>
          <cell r="E172" t="str">
            <v>Meters</v>
          </cell>
          <cell r="F172">
            <v>20</v>
          </cell>
          <cell r="G172">
            <v>36</v>
          </cell>
          <cell r="H172" t="str">
            <v>Estruso</v>
          </cell>
        </row>
        <row r="173">
          <cell r="A173" t="str">
            <v>00272</v>
          </cell>
          <cell r="B173" t="str">
            <v xml:space="preserve">TCN WY       </v>
          </cell>
          <cell r="C173">
            <v>0.54900002000000003</v>
          </cell>
          <cell r="D173">
            <v>3.4416620000000002E-2</v>
          </cell>
          <cell r="E173" t="str">
            <v>Meters</v>
          </cell>
          <cell r="F173">
            <v>14</v>
          </cell>
          <cell r="G173">
            <v>36</v>
          </cell>
          <cell r="H173" t="str">
            <v>Estruso</v>
          </cell>
        </row>
        <row r="174">
          <cell r="A174" t="str">
            <v>00273</v>
          </cell>
          <cell r="B174" t="str">
            <v xml:space="preserve">TA-E 25X30WY </v>
          </cell>
          <cell r="C174">
            <v>0.28865001000000001</v>
          </cell>
          <cell r="D174">
            <v>7.3989440000000004E-2</v>
          </cell>
          <cell r="E174" t="str">
            <v>Meters</v>
          </cell>
          <cell r="F174">
            <v>80</v>
          </cell>
          <cell r="G174">
            <v>21</v>
          </cell>
          <cell r="H174" t="str">
            <v>Estruso</v>
          </cell>
        </row>
        <row r="175">
          <cell r="A175" t="str">
            <v>00274</v>
          </cell>
          <cell r="B175" t="str">
            <v xml:space="preserve">TA-E40X40 WY </v>
          </cell>
          <cell r="C175">
            <v>0.46838000000000002</v>
          </cell>
          <cell r="D175">
            <v>9.0905429999999995E-2</v>
          </cell>
          <cell r="E175" t="str">
            <v>Meters</v>
          </cell>
          <cell r="F175">
            <v>24</v>
          </cell>
          <cell r="G175">
            <v>15</v>
          </cell>
          <cell r="H175" t="str">
            <v>Estruso</v>
          </cell>
        </row>
        <row r="176">
          <cell r="A176" t="str">
            <v>00275</v>
          </cell>
          <cell r="B176" t="str">
            <v xml:space="preserve">TA-E60X40 WY </v>
          </cell>
          <cell r="C176">
            <v>0.63419998</v>
          </cell>
          <cell r="D176">
            <v>7.3153079999999995E-2</v>
          </cell>
          <cell r="E176" t="str">
            <v>Meters</v>
          </cell>
          <cell r="F176">
            <v>24</v>
          </cell>
          <cell r="G176">
            <v>20</v>
          </cell>
          <cell r="H176" t="str">
            <v>Estruso</v>
          </cell>
        </row>
        <row r="177">
          <cell r="A177" t="str">
            <v>00276</v>
          </cell>
          <cell r="B177" t="str">
            <v>TA-E 80X40WY.</v>
          </cell>
          <cell r="C177">
            <v>0.74199998</v>
          </cell>
          <cell r="D177">
            <v>8.0286499999999997E-2</v>
          </cell>
          <cell r="E177" t="str">
            <v>Meters</v>
          </cell>
          <cell r="F177">
            <v>20</v>
          </cell>
          <cell r="G177">
            <v>15</v>
          </cell>
          <cell r="H177" t="str">
            <v>Estruso</v>
          </cell>
        </row>
        <row r="178">
          <cell r="A178" t="str">
            <v>00278</v>
          </cell>
          <cell r="B178" t="str">
            <v xml:space="preserve">T1 25X30 BL  </v>
          </cell>
          <cell r="C178">
            <v>0.22660000999999999</v>
          </cell>
          <cell r="D178">
            <v>5.5587490000000003E-2</v>
          </cell>
          <cell r="E178" t="str">
            <v>Meters</v>
          </cell>
          <cell r="F178">
            <v>72</v>
          </cell>
          <cell r="G178">
            <v>28</v>
          </cell>
          <cell r="H178" t="str">
            <v>Estruso</v>
          </cell>
        </row>
        <row r="179">
          <cell r="A179" t="str">
            <v>00280</v>
          </cell>
          <cell r="B179" t="str">
            <v xml:space="preserve">T1 25X60 BL  </v>
          </cell>
          <cell r="C179">
            <v>0.32855001</v>
          </cell>
          <cell r="D179">
            <v>6.2657980000000002E-2</v>
          </cell>
          <cell r="E179" t="str">
            <v>Meters</v>
          </cell>
          <cell r="F179">
            <v>48</v>
          </cell>
          <cell r="G179">
            <v>24</v>
          </cell>
          <cell r="H179" t="str">
            <v>Estruso</v>
          </cell>
        </row>
        <row r="180">
          <cell r="A180" t="str">
            <v>00281</v>
          </cell>
          <cell r="B180" t="str">
            <v xml:space="preserve">T1 25X80 BL  </v>
          </cell>
          <cell r="C180">
            <v>0.44176999</v>
          </cell>
          <cell r="D180">
            <v>8.1581639999999997E-2</v>
          </cell>
          <cell r="E180" t="str">
            <v>Meters</v>
          </cell>
          <cell r="F180">
            <v>48</v>
          </cell>
          <cell r="G180">
            <v>20</v>
          </cell>
          <cell r="H180" t="str">
            <v>Estruso</v>
          </cell>
        </row>
        <row r="181">
          <cell r="A181" t="str">
            <v>00283</v>
          </cell>
          <cell r="B181" t="str">
            <v xml:space="preserve">T1 40X40 BL  </v>
          </cell>
          <cell r="C181">
            <v>0.34843998999999998</v>
          </cell>
          <cell r="D181">
            <v>6.2657980000000002E-2</v>
          </cell>
          <cell r="E181" t="str">
            <v>Meters</v>
          </cell>
          <cell r="F181">
            <v>40</v>
          </cell>
          <cell r="G181">
            <v>24</v>
          </cell>
          <cell r="H181" t="str">
            <v>Estruso</v>
          </cell>
        </row>
        <row r="182">
          <cell r="A182" t="str">
            <v>00284</v>
          </cell>
          <cell r="B182" t="str">
            <v xml:space="preserve">T1 40X60 BL  </v>
          </cell>
          <cell r="C182">
            <v>0.44633001</v>
          </cell>
          <cell r="D182">
            <v>7.3153079999999995E-2</v>
          </cell>
          <cell r="E182" t="str">
            <v>Meters</v>
          </cell>
          <cell r="F182">
            <v>36</v>
          </cell>
          <cell r="G182">
            <v>20</v>
          </cell>
          <cell r="H182" t="str">
            <v>Estruso</v>
          </cell>
        </row>
        <row r="183">
          <cell r="A183" t="str">
            <v>00285</v>
          </cell>
          <cell r="B183" t="str">
            <v xml:space="preserve">T1 40X80 BL  </v>
          </cell>
          <cell r="C183">
            <v>0.55602001999999995</v>
          </cell>
          <cell r="D183">
            <v>8.1581639999999997E-2</v>
          </cell>
          <cell r="E183" t="str">
            <v>Meters</v>
          </cell>
          <cell r="F183">
            <v>32</v>
          </cell>
          <cell r="G183">
            <v>20</v>
          </cell>
          <cell r="H183" t="str">
            <v>Estruso</v>
          </cell>
        </row>
        <row r="184">
          <cell r="A184" t="str">
            <v>00287</v>
          </cell>
          <cell r="B184" t="str">
            <v xml:space="preserve">T1 60X40 BL  </v>
          </cell>
          <cell r="C184">
            <v>0.49520001000000002</v>
          </cell>
          <cell r="D184">
            <v>5.4119800000000003E-2</v>
          </cell>
          <cell r="E184" t="str">
            <v>Meters</v>
          </cell>
          <cell r="F184">
            <v>24</v>
          </cell>
          <cell r="G184">
            <v>25</v>
          </cell>
          <cell r="H184" t="str">
            <v>Estruso</v>
          </cell>
        </row>
        <row r="185">
          <cell r="A185" t="str">
            <v>00288</v>
          </cell>
          <cell r="B185" t="str">
            <v xml:space="preserve">T1 60X60 BL  </v>
          </cell>
          <cell r="C185">
            <v>0.61400001999999998</v>
          </cell>
          <cell r="D185">
            <v>7.2243639999999998E-2</v>
          </cell>
          <cell r="E185" t="str">
            <v>Meters</v>
          </cell>
          <cell r="F185">
            <v>24</v>
          </cell>
          <cell r="G185">
            <v>20</v>
          </cell>
          <cell r="H185" t="str">
            <v>Estruso</v>
          </cell>
        </row>
        <row r="186">
          <cell r="A186" t="str">
            <v>00289</v>
          </cell>
          <cell r="B186" t="str">
            <v xml:space="preserve">T1 60X80 BL  </v>
          </cell>
          <cell r="C186">
            <v>0.73391002000000005</v>
          </cell>
          <cell r="D186">
            <v>8.7980199999999995E-2</v>
          </cell>
          <cell r="E186" t="str">
            <v>Meters</v>
          </cell>
          <cell r="F186">
            <v>24</v>
          </cell>
          <cell r="G186">
            <v>16</v>
          </cell>
          <cell r="H186" t="str">
            <v>Estruso</v>
          </cell>
        </row>
        <row r="187">
          <cell r="A187" t="str">
            <v>00290</v>
          </cell>
          <cell r="B187" t="str">
            <v xml:space="preserve">DTM 30 W     </v>
          </cell>
          <cell r="C187">
            <v>4.6199999999999998E-2</v>
          </cell>
          <cell r="D187">
            <v>1.307292E-3</v>
          </cell>
          <cell r="E187" t="str">
            <v>Pieces</v>
          </cell>
          <cell r="F187">
            <v>5</v>
          </cell>
          <cell r="G187">
            <v>720</v>
          </cell>
          <cell r="H187" t="str">
            <v>Componente</v>
          </cell>
        </row>
        <row r="188">
          <cell r="A188" t="str">
            <v>00291</v>
          </cell>
          <cell r="B188" t="str">
            <v xml:space="preserve">DTM 50 W     </v>
          </cell>
          <cell r="C188">
            <v>7.6860002999999996E-2</v>
          </cell>
          <cell r="D188">
            <v>2.7074519999999999E-3</v>
          </cell>
          <cell r="E188" t="str">
            <v>Pieces</v>
          </cell>
          <cell r="F188">
            <v>5</v>
          </cell>
          <cell r="G188">
            <v>360</v>
          </cell>
          <cell r="H188" t="str">
            <v>Componente</v>
          </cell>
        </row>
        <row r="189">
          <cell r="A189" t="str">
            <v>00292</v>
          </cell>
          <cell r="B189" t="str">
            <v>T1-E 25X80 BL</v>
          </cell>
          <cell r="C189">
            <v>0.44176999</v>
          </cell>
          <cell r="D189">
            <v>8.1581639999999997E-2</v>
          </cell>
          <cell r="E189" t="str">
            <v>Meters</v>
          </cell>
          <cell r="F189">
            <v>48</v>
          </cell>
          <cell r="G189">
            <v>20</v>
          </cell>
          <cell r="H189" t="str">
            <v>Estruso</v>
          </cell>
        </row>
        <row r="190">
          <cell r="A190" t="str">
            <v>00293</v>
          </cell>
          <cell r="B190" t="str">
            <v xml:space="preserve">T1 80X80 BL  </v>
          </cell>
          <cell r="C190">
            <v>0.89050001000000001</v>
          </cell>
          <cell r="D190">
            <v>0.11809728</v>
          </cell>
          <cell r="E190" t="str">
            <v>Meters</v>
          </cell>
          <cell r="F190">
            <v>24</v>
          </cell>
          <cell r="G190">
            <v>12</v>
          </cell>
          <cell r="H190" t="str">
            <v>Estruso</v>
          </cell>
        </row>
        <row r="191">
          <cell r="A191" t="str">
            <v>00295</v>
          </cell>
          <cell r="B191" t="str">
            <v xml:space="preserve">COV 60 W0    </v>
          </cell>
          <cell r="C191">
            <v>0.1794</v>
          </cell>
          <cell r="D191">
            <v>3.1702510000000003E-2</v>
          </cell>
          <cell r="E191" t="str">
            <v>Meters</v>
          </cell>
          <cell r="F191">
            <v>50</v>
          </cell>
          <cell r="G191">
            <v>50</v>
          </cell>
          <cell r="H191" t="str">
            <v>Estruso</v>
          </cell>
        </row>
        <row r="192">
          <cell r="A192" t="str">
            <v>00296</v>
          </cell>
          <cell r="B192" t="str">
            <v xml:space="preserve">COV 80 W0    </v>
          </cell>
          <cell r="C192">
            <v>0.23713999999999999</v>
          </cell>
          <cell r="D192">
            <v>3.4416620000000002E-2</v>
          </cell>
          <cell r="E192" t="str">
            <v>Meters</v>
          </cell>
          <cell r="F192">
            <v>50</v>
          </cell>
          <cell r="G192">
            <v>36</v>
          </cell>
          <cell r="H192" t="str">
            <v>Estruso</v>
          </cell>
        </row>
        <row r="193">
          <cell r="A193" t="str">
            <v>00297</v>
          </cell>
          <cell r="B193" t="str">
            <v xml:space="preserve">COV 100 W0   </v>
          </cell>
          <cell r="C193">
            <v>0.30634999000000002</v>
          </cell>
          <cell r="D193">
            <v>4.0733980000000003E-2</v>
          </cell>
          <cell r="E193" t="str">
            <v>Meters</v>
          </cell>
          <cell r="F193">
            <v>40</v>
          </cell>
          <cell r="G193">
            <v>30</v>
          </cell>
          <cell r="H193" t="str">
            <v>Estruso</v>
          </cell>
        </row>
        <row r="194">
          <cell r="A194" t="str">
            <v>00298</v>
          </cell>
          <cell r="B194" t="str">
            <v xml:space="preserve">COV 120 W0   </v>
          </cell>
          <cell r="C194">
            <v>0.39535998999999999</v>
          </cell>
          <cell r="D194">
            <v>4.0733980000000003E-2</v>
          </cell>
          <cell r="E194" t="str">
            <v>Meters</v>
          </cell>
          <cell r="F194">
            <v>40</v>
          </cell>
          <cell r="G194">
            <v>30</v>
          </cell>
          <cell r="H194" t="str">
            <v>Estruso</v>
          </cell>
        </row>
        <row r="195">
          <cell r="A195" t="str">
            <v>00299</v>
          </cell>
          <cell r="B195" t="str">
            <v xml:space="preserve">COV 150 W0   </v>
          </cell>
          <cell r="C195">
            <v>0.50492000999999997</v>
          </cell>
          <cell r="D195">
            <v>5.4119800000000003E-2</v>
          </cell>
          <cell r="E195" t="str">
            <v>Meters</v>
          </cell>
          <cell r="F195">
            <v>40</v>
          </cell>
          <cell r="G195">
            <v>25</v>
          </cell>
          <cell r="H195" t="str">
            <v>Estruso</v>
          </cell>
        </row>
        <row r="196">
          <cell r="A196" t="str">
            <v>00300</v>
          </cell>
          <cell r="B196" t="str">
            <v xml:space="preserve">COV 200 W0   </v>
          </cell>
          <cell r="C196">
            <v>0.75950002999999999</v>
          </cell>
          <cell r="D196">
            <v>7.2243639999999998E-2</v>
          </cell>
          <cell r="E196" t="str">
            <v>Meters</v>
          </cell>
          <cell r="F196">
            <v>40</v>
          </cell>
          <cell r="G196">
            <v>20</v>
          </cell>
          <cell r="H196" t="str">
            <v>Estruso</v>
          </cell>
        </row>
        <row r="197">
          <cell r="A197" t="str">
            <v>00301</v>
          </cell>
          <cell r="B197" t="str">
            <v>TMC 40/2X10W0</v>
          </cell>
          <cell r="C197">
            <v>0.24699999</v>
          </cell>
          <cell r="D197">
            <v>3.4416620000000002E-2</v>
          </cell>
          <cell r="E197" t="str">
            <v>Meters</v>
          </cell>
          <cell r="F197">
            <v>64</v>
          </cell>
          <cell r="G197">
            <v>36</v>
          </cell>
          <cell r="H197" t="str">
            <v>Estruso</v>
          </cell>
        </row>
        <row r="198">
          <cell r="A198" t="str">
            <v>00302</v>
          </cell>
          <cell r="B198" t="str">
            <v>TMU 40/2X10W0</v>
          </cell>
          <cell r="C198">
            <v>0.21149999999999999</v>
          </cell>
          <cell r="D198">
            <v>3.4416620000000002E-2</v>
          </cell>
          <cell r="E198" t="str">
            <v>Meters</v>
          </cell>
          <cell r="F198">
            <v>64</v>
          </cell>
          <cell r="G198">
            <v>36</v>
          </cell>
          <cell r="H198" t="str">
            <v>Estruso</v>
          </cell>
        </row>
        <row r="199">
          <cell r="A199" t="str">
            <v>00303</v>
          </cell>
          <cell r="B199" t="str">
            <v>TMC 15/1X17W0</v>
          </cell>
          <cell r="C199">
            <v>0.11564000000000001</v>
          </cell>
          <cell r="D199">
            <v>3.4104000000000002E-2</v>
          </cell>
          <cell r="E199" t="str">
            <v>Meters</v>
          </cell>
          <cell r="F199">
            <v>96</v>
          </cell>
          <cell r="G199">
            <v>44</v>
          </cell>
          <cell r="H199" t="str">
            <v>Estruso</v>
          </cell>
        </row>
        <row r="200">
          <cell r="A200" t="str">
            <v>00304</v>
          </cell>
          <cell r="B200" t="str">
            <v>TMC 25/1X17W0</v>
          </cell>
          <cell r="C200">
            <v>0.17879999999999999</v>
          </cell>
          <cell r="D200">
            <v>3.3750780000000001E-2</v>
          </cell>
          <cell r="E200" t="str">
            <v>Meters</v>
          </cell>
          <cell r="F200">
            <v>60</v>
          </cell>
          <cell r="G200">
            <v>45</v>
          </cell>
          <cell r="H200" t="str">
            <v>Estruso</v>
          </cell>
        </row>
        <row r="201">
          <cell r="A201" t="str">
            <v>00305</v>
          </cell>
          <cell r="B201" t="str">
            <v>TMC 40/2X17W0</v>
          </cell>
          <cell r="C201">
            <v>0.27439001000000002</v>
          </cell>
          <cell r="D201">
            <v>5.4119800000000003E-2</v>
          </cell>
          <cell r="E201" t="str">
            <v>Meters</v>
          </cell>
          <cell r="F201">
            <v>64</v>
          </cell>
          <cell r="G201">
            <v>25</v>
          </cell>
          <cell r="H201" t="str">
            <v>Estruso</v>
          </cell>
        </row>
        <row r="202">
          <cell r="A202" t="str">
            <v>00306</v>
          </cell>
          <cell r="B202" t="str">
            <v>TMC 60/3X17W0</v>
          </cell>
          <cell r="C202">
            <v>0.39760000000000001</v>
          </cell>
          <cell r="D202">
            <v>6.2657980000000002E-2</v>
          </cell>
          <cell r="E202" t="str">
            <v>Meters</v>
          </cell>
          <cell r="F202">
            <v>48</v>
          </cell>
          <cell r="G202">
            <v>24</v>
          </cell>
          <cell r="H202" t="str">
            <v>Estruso</v>
          </cell>
        </row>
        <row r="203">
          <cell r="A203" t="str">
            <v>00307</v>
          </cell>
          <cell r="B203" t="str">
            <v xml:space="preserve">TMR 12X10 W0 </v>
          </cell>
          <cell r="C203">
            <v>8.1749998000000004E-2</v>
          </cell>
          <cell r="D203">
            <v>2.0787199999999999E-2</v>
          </cell>
          <cell r="E203" t="str">
            <v>Meters</v>
          </cell>
          <cell r="F203">
            <v>108</v>
          </cell>
          <cell r="G203">
            <v>54</v>
          </cell>
          <cell r="H203" t="str">
            <v>Estruso</v>
          </cell>
        </row>
        <row r="204">
          <cell r="A204" t="str">
            <v>00308</v>
          </cell>
          <cell r="B204" t="str">
            <v xml:space="preserve">TMR 12X12 W0 </v>
          </cell>
          <cell r="C204">
            <v>9.2509999999999995E-2</v>
          </cell>
          <cell r="D204">
            <v>2.0787199999999999E-2</v>
          </cell>
          <cell r="E204" t="str">
            <v>Meters</v>
          </cell>
          <cell r="F204">
            <v>90</v>
          </cell>
          <cell r="G204">
            <v>54</v>
          </cell>
          <cell r="H204" t="str">
            <v>Estruso</v>
          </cell>
        </row>
        <row r="205">
          <cell r="A205" t="str">
            <v>00309</v>
          </cell>
          <cell r="B205" t="str">
            <v>TMC 30/2X10W0</v>
          </cell>
          <cell r="C205">
            <v>0.17996999999999999</v>
          </cell>
          <cell r="D205">
            <v>3.3750780000000001E-2</v>
          </cell>
          <cell r="E205" t="str">
            <v>Meters</v>
          </cell>
          <cell r="F205">
            <v>80</v>
          </cell>
          <cell r="G205">
            <v>45</v>
          </cell>
          <cell r="H205" t="str">
            <v>Estruso</v>
          </cell>
        </row>
        <row r="206">
          <cell r="A206" t="str">
            <v>00310</v>
          </cell>
          <cell r="B206" t="str">
            <v xml:space="preserve">TMR 16X10 W0 </v>
          </cell>
          <cell r="C206">
            <v>9.7120001999999997E-2</v>
          </cell>
          <cell r="D206">
            <v>2.0787199999999999E-2</v>
          </cell>
          <cell r="E206" t="str">
            <v>Meters</v>
          </cell>
          <cell r="F206">
            <v>84</v>
          </cell>
          <cell r="G206">
            <v>54</v>
          </cell>
          <cell r="H206" t="str">
            <v>Estruso</v>
          </cell>
        </row>
        <row r="207">
          <cell r="A207" t="str">
            <v>00311</v>
          </cell>
          <cell r="B207" t="str">
            <v>TMC 30/1X10W0</v>
          </cell>
          <cell r="C207">
            <v>0.15096999999999999</v>
          </cell>
          <cell r="D207">
            <v>3.3750780000000001E-2</v>
          </cell>
          <cell r="E207" t="str">
            <v>Meters</v>
          </cell>
          <cell r="F207">
            <v>80</v>
          </cell>
          <cell r="G207">
            <v>45</v>
          </cell>
          <cell r="H207" t="str">
            <v>Estruso</v>
          </cell>
        </row>
        <row r="208">
          <cell r="A208" t="str">
            <v>00312</v>
          </cell>
          <cell r="B208" t="str">
            <v xml:space="preserve">TMR 16X12 W0 </v>
          </cell>
          <cell r="C208">
            <v>0.10792</v>
          </cell>
          <cell r="D208">
            <v>2.0787199999999999E-2</v>
          </cell>
          <cell r="E208" t="str">
            <v>Meters</v>
          </cell>
          <cell r="F208">
            <v>70</v>
          </cell>
          <cell r="G208">
            <v>54</v>
          </cell>
          <cell r="H208" t="str">
            <v>Estruso</v>
          </cell>
        </row>
        <row r="209">
          <cell r="A209" t="str">
            <v>00313</v>
          </cell>
          <cell r="B209" t="str">
            <v>TMC 50/1X20W0</v>
          </cell>
          <cell r="C209">
            <v>0.34419</v>
          </cell>
          <cell r="D209">
            <v>6.0221980000000001E-2</v>
          </cell>
          <cell r="E209" t="str">
            <v>Meters</v>
          </cell>
          <cell r="F209">
            <v>48</v>
          </cell>
          <cell r="G209">
            <v>25</v>
          </cell>
          <cell r="H209" t="str">
            <v>Estruso</v>
          </cell>
        </row>
        <row r="210">
          <cell r="A210" t="str">
            <v>00314</v>
          </cell>
          <cell r="B210" t="str">
            <v>TMC 50/2X20W0</v>
          </cell>
          <cell r="C210">
            <v>0.38601999999999997</v>
          </cell>
          <cell r="D210">
            <v>6.0221980000000001E-2</v>
          </cell>
          <cell r="E210" t="str">
            <v>Meters</v>
          </cell>
          <cell r="F210">
            <v>48</v>
          </cell>
          <cell r="G210">
            <v>25</v>
          </cell>
          <cell r="H210" t="str">
            <v>Estruso</v>
          </cell>
        </row>
        <row r="211">
          <cell r="A211" t="str">
            <v>00315</v>
          </cell>
          <cell r="B211" t="str">
            <v>TMC 50/3X20W0</v>
          </cell>
          <cell r="C211">
            <v>0.43184999000000002</v>
          </cell>
          <cell r="D211">
            <v>6.0221980000000001E-2</v>
          </cell>
          <cell r="E211" t="str">
            <v>Meters</v>
          </cell>
          <cell r="F211">
            <v>48</v>
          </cell>
          <cell r="G211">
            <v>25</v>
          </cell>
          <cell r="H211" t="str">
            <v>Estruso</v>
          </cell>
        </row>
        <row r="212">
          <cell r="A212" t="str">
            <v>00316</v>
          </cell>
          <cell r="B212" t="str">
            <v>TMC 22/2X10W0</v>
          </cell>
          <cell r="C212">
            <v>0.13555001</v>
          </cell>
          <cell r="D212">
            <v>3.4104000000000002E-2</v>
          </cell>
          <cell r="E212" t="str">
            <v>Meters</v>
          </cell>
          <cell r="F212">
            <v>106</v>
          </cell>
          <cell r="G212">
            <v>44</v>
          </cell>
          <cell r="H212" t="str">
            <v>Estruso</v>
          </cell>
        </row>
        <row r="213">
          <cell r="A213" t="str">
            <v>00317</v>
          </cell>
          <cell r="B213" t="str">
            <v>TMC 22/1X10W0</v>
          </cell>
          <cell r="C213">
            <v>0.11255</v>
          </cell>
          <cell r="D213">
            <v>3.4104000000000002E-2</v>
          </cell>
          <cell r="E213" t="str">
            <v>Meters</v>
          </cell>
          <cell r="F213">
            <v>106</v>
          </cell>
          <cell r="G213">
            <v>44</v>
          </cell>
          <cell r="H213" t="str">
            <v>Estruso</v>
          </cell>
        </row>
        <row r="214">
          <cell r="A214" t="str">
            <v>00319</v>
          </cell>
          <cell r="B214" t="str">
            <v>TA-E 60X60 W0</v>
          </cell>
          <cell r="C214">
            <v>0.73320001000000001</v>
          </cell>
          <cell r="D214">
            <v>7.3786439999999995E-2</v>
          </cell>
          <cell r="E214" t="str">
            <v>Meters</v>
          </cell>
          <cell r="F214">
            <v>24</v>
          </cell>
          <cell r="G214">
            <v>20</v>
          </cell>
          <cell r="H214" t="str">
            <v>Estruso</v>
          </cell>
        </row>
        <row r="215">
          <cell r="A215" t="str">
            <v>00320</v>
          </cell>
          <cell r="B215" t="str">
            <v>TA-E 80X40 W0</v>
          </cell>
          <cell r="C215">
            <v>0.75572002000000005</v>
          </cell>
          <cell r="D215">
            <v>7.3153079999999995E-2</v>
          </cell>
          <cell r="E215" t="str">
            <v>Meters</v>
          </cell>
          <cell r="F215">
            <v>24</v>
          </cell>
          <cell r="G215">
            <v>20</v>
          </cell>
          <cell r="H215" t="str">
            <v>Estruso</v>
          </cell>
        </row>
        <row r="216">
          <cell r="A216" t="str">
            <v>00322</v>
          </cell>
          <cell r="B216" t="str">
            <v>TA-E 200X60W0</v>
          </cell>
          <cell r="C216">
            <v>2.0241001000000001</v>
          </cell>
          <cell r="D216">
            <v>7.5905760000000003E-2</v>
          </cell>
          <cell r="E216" t="str">
            <v>Meters</v>
          </cell>
          <cell r="F216">
            <v>8</v>
          </cell>
          <cell r="G216">
            <v>15</v>
          </cell>
          <cell r="H216" t="str">
            <v>Estruso</v>
          </cell>
        </row>
        <row r="217">
          <cell r="A217" t="str">
            <v>00323</v>
          </cell>
          <cell r="B217" t="str">
            <v>TA-E 25X30 W0</v>
          </cell>
          <cell r="C217">
            <v>0.28161999999999998</v>
          </cell>
          <cell r="D217">
            <v>7.3989440000000004E-2</v>
          </cell>
          <cell r="E217" t="str">
            <v>Meters</v>
          </cell>
          <cell r="F217">
            <v>80</v>
          </cell>
          <cell r="G217">
            <v>21</v>
          </cell>
          <cell r="H217" t="str">
            <v>Estruso</v>
          </cell>
        </row>
        <row r="218">
          <cell r="A218" t="str">
            <v>00324</v>
          </cell>
          <cell r="B218" t="str">
            <v>TA-E 40X40 W0</v>
          </cell>
          <cell r="C218">
            <v>0.46838000000000002</v>
          </cell>
          <cell r="D218">
            <v>9.0905429999999995E-2</v>
          </cell>
          <cell r="E218" t="str">
            <v>Meters</v>
          </cell>
          <cell r="F218">
            <v>48</v>
          </cell>
          <cell r="G218">
            <v>15</v>
          </cell>
          <cell r="H218" t="str">
            <v>Estruso</v>
          </cell>
        </row>
        <row r="219">
          <cell r="A219" t="str">
            <v>00325</v>
          </cell>
          <cell r="B219" t="str">
            <v>TA-E 60X40 W0</v>
          </cell>
          <cell r="C219">
            <v>0.59671003</v>
          </cell>
          <cell r="D219">
            <v>5.4119800000000003E-2</v>
          </cell>
          <cell r="E219" t="str">
            <v>Meters</v>
          </cell>
          <cell r="F219">
            <v>24</v>
          </cell>
          <cell r="G219">
            <v>25</v>
          </cell>
          <cell r="H219" t="str">
            <v>Estruso</v>
          </cell>
        </row>
        <row r="220">
          <cell r="A220" t="str">
            <v>00326</v>
          </cell>
          <cell r="B220" t="str">
            <v>TA-E 80X60 W0</v>
          </cell>
          <cell r="C220">
            <v>0.93881999999999999</v>
          </cell>
          <cell r="D220">
            <v>6.2657980000000002E-2</v>
          </cell>
          <cell r="E220" t="str">
            <v>Meters</v>
          </cell>
          <cell r="F220">
            <v>16</v>
          </cell>
          <cell r="G220">
            <v>24</v>
          </cell>
          <cell r="H220" t="str">
            <v>Estruso</v>
          </cell>
        </row>
        <row r="221">
          <cell r="A221" t="str">
            <v>00327</v>
          </cell>
          <cell r="B221" t="str">
            <v>TA-E 100X60W0</v>
          </cell>
          <cell r="C221">
            <v>1.0568500000000001</v>
          </cell>
          <cell r="D221">
            <v>7.9015719999999998E-2</v>
          </cell>
          <cell r="E221" t="str">
            <v>Meters</v>
          </cell>
          <cell r="F221">
            <v>16</v>
          </cell>
          <cell r="G221">
            <v>18</v>
          </cell>
          <cell r="H221" t="str">
            <v>Estruso</v>
          </cell>
        </row>
        <row r="222">
          <cell r="A222" t="str">
            <v>00328</v>
          </cell>
          <cell r="B222" t="str">
            <v>TA-E 120X60W0</v>
          </cell>
          <cell r="C222">
            <v>1.3236000999999999</v>
          </cell>
          <cell r="D222">
            <v>9.3067380000000005E-2</v>
          </cell>
          <cell r="E222" t="str">
            <v>Meters</v>
          </cell>
          <cell r="F222">
            <v>16</v>
          </cell>
          <cell r="G222">
            <v>15</v>
          </cell>
          <cell r="H222" t="str">
            <v>Estruso</v>
          </cell>
        </row>
        <row r="223">
          <cell r="A223" t="str">
            <v>00329</v>
          </cell>
          <cell r="B223" t="str">
            <v>TA-E 100X40W0</v>
          </cell>
          <cell r="C223">
            <v>0.84632998999999998</v>
          </cell>
          <cell r="D223">
            <v>5.7239909999999998E-2</v>
          </cell>
          <cell r="E223" t="str">
            <v>Meters</v>
          </cell>
          <cell r="F223">
            <v>16</v>
          </cell>
          <cell r="G223">
            <v>24</v>
          </cell>
          <cell r="H223" t="str">
            <v>Estruso</v>
          </cell>
        </row>
        <row r="224">
          <cell r="A224" t="str">
            <v>00330</v>
          </cell>
          <cell r="B224" t="str">
            <v>TA-E 120X40W0</v>
          </cell>
          <cell r="C224">
            <v>1.0904</v>
          </cell>
          <cell r="D224">
            <v>7.0229879999999995E-2</v>
          </cell>
          <cell r="E224" t="str">
            <v>Meters</v>
          </cell>
          <cell r="F224">
            <v>16</v>
          </cell>
          <cell r="G224">
            <v>18</v>
          </cell>
          <cell r="H224" t="str">
            <v>Estruso</v>
          </cell>
        </row>
        <row r="225">
          <cell r="A225" t="str">
            <v>00331</v>
          </cell>
          <cell r="B225" t="str">
            <v>TA-E 150X60W0</v>
          </cell>
          <cell r="C225">
            <v>1.67899</v>
          </cell>
          <cell r="D225">
            <v>8.7444279999999999E-2</v>
          </cell>
          <cell r="E225" t="str">
            <v>Meters</v>
          </cell>
          <cell r="F225">
            <v>12</v>
          </cell>
          <cell r="G225">
            <v>15</v>
          </cell>
          <cell r="H225" t="str">
            <v>Estruso</v>
          </cell>
        </row>
        <row r="226">
          <cell r="A226" t="str">
            <v>00332</v>
          </cell>
          <cell r="B226" t="str">
            <v xml:space="preserve">AST W        </v>
          </cell>
          <cell r="C226">
            <v>2.63E-2</v>
          </cell>
          <cell r="D226">
            <v>1.307292E-3</v>
          </cell>
          <cell r="E226" t="str">
            <v>Pieces</v>
          </cell>
          <cell r="F226">
            <v>5</v>
          </cell>
          <cell r="G226">
            <v>720</v>
          </cell>
          <cell r="H226" t="str">
            <v>Componente</v>
          </cell>
        </row>
        <row r="227">
          <cell r="A227" t="str">
            <v>00333</v>
          </cell>
          <cell r="B227" t="str">
            <v xml:space="preserve">ASA W        </v>
          </cell>
          <cell r="C227">
            <v>2.07E-2</v>
          </cell>
          <cell r="D227">
            <v>1.307292E-3</v>
          </cell>
          <cell r="E227" t="str">
            <v>Pieces</v>
          </cell>
          <cell r="F227">
            <v>5</v>
          </cell>
          <cell r="G227">
            <v>720</v>
          </cell>
          <cell r="H227" t="str">
            <v>Componente</v>
          </cell>
        </row>
        <row r="228">
          <cell r="A228" t="str">
            <v>00334</v>
          </cell>
          <cell r="B228" t="str">
            <v xml:space="preserve">MC 272 NERA  </v>
          </cell>
          <cell r="C228">
            <v>1.1759999999999999</v>
          </cell>
          <cell r="D228">
            <v>4.6139904000000002E-2</v>
          </cell>
          <cell r="E228" t="str">
            <v>Pieces</v>
          </cell>
          <cell r="F228">
            <v>1</v>
          </cell>
          <cell r="G228">
            <v>24</v>
          </cell>
          <cell r="H228" t="str">
            <v>Componente</v>
          </cell>
        </row>
        <row r="229">
          <cell r="A229" t="str">
            <v>00336</v>
          </cell>
          <cell r="B229" t="str">
            <v xml:space="preserve">TA-S60X60W0  </v>
          </cell>
          <cell r="C229">
            <v>0.95735002000000002</v>
          </cell>
          <cell r="D229">
            <v>0.10579548</v>
          </cell>
          <cell r="E229" t="str">
            <v>Meters</v>
          </cell>
          <cell r="F229">
            <v>24</v>
          </cell>
          <cell r="G229">
            <v>15</v>
          </cell>
          <cell r="H229" t="str">
            <v>Estruso</v>
          </cell>
        </row>
        <row r="230">
          <cell r="A230" t="str">
            <v>00337</v>
          </cell>
          <cell r="B230" t="str">
            <v xml:space="preserve">TA-S80X40W0  </v>
          </cell>
          <cell r="C230">
            <v>0.91426003</v>
          </cell>
          <cell r="D230">
            <v>8.0286499999999997E-2</v>
          </cell>
          <cell r="E230" t="str">
            <v>Meters</v>
          </cell>
          <cell r="F230">
            <v>20</v>
          </cell>
          <cell r="G230">
            <v>15</v>
          </cell>
          <cell r="H230" t="str">
            <v>Estruso</v>
          </cell>
        </row>
        <row r="231">
          <cell r="A231" t="str">
            <v>00339</v>
          </cell>
          <cell r="B231" t="str">
            <v>TA-S 60X40 W0</v>
          </cell>
          <cell r="C231">
            <v>0.74294000999999998</v>
          </cell>
          <cell r="D231">
            <v>7.3153079999999995E-2</v>
          </cell>
          <cell r="E231" t="str">
            <v>Meters</v>
          </cell>
          <cell r="F231">
            <v>24</v>
          </cell>
          <cell r="G231">
            <v>20</v>
          </cell>
          <cell r="H231" t="str">
            <v>Estruso</v>
          </cell>
        </row>
        <row r="232">
          <cell r="A232" t="str">
            <v>00340</v>
          </cell>
          <cell r="B232" t="str">
            <v>TA-S 80X60 W0</v>
          </cell>
          <cell r="C232">
            <v>1.18499</v>
          </cell>
          <cell r="D232">
            <v>9.0905429999999995E-2</v>
          </cell>
          <cell r="E232" t="str">
            <v>Meters</v>
          </cell>
          <cell r="F232">
            <v>16</v>
          </cell>
          <cell r="G232">
            <v>15</v>
          </cell>
          <cell r="H232" t="str">
            <v>Estruso</v>
          </cell>
        </row>
        <row r="233">
          <cell r="A233" t="str">
            <v>00341</v>
          </cell>
          <cell r="B233" t="str">
            <v>TA-S 100X60W0</v>
          </cell>
          <cell r="C233">
            <v>1.2230700000000001</v>
          </cell>
          <cell r="D233">
            <v>0.12349708</v>
          </cell>
          <cell r="E233" t="str">
            <v>Meters</v>
          </cell>
          <cell r="F233">
            <v>16</v>
          </cell>
          <cell r="G233">
            <v>12</v>
          </cell>
          <cell r="H233" t="str">
            <v>Estruso</v>
          </cell>
        </row>
        <row r="234">
          <cell r="A234" t="str">
            <v>00342</v>
          </cell>
          <cell r="B234" t="str">
            <v>TA-S 120X60W0</v>
          </cell>
          <cell r="C234">
            <v>1.6859601</v>
          </cell>
          <cell r="D234">
            <v>0.10579548</v>
          </cell>
          <cell r="E234" t="str">
            <v>Meters</v>
          </cell>
          <cell r="F234">
            <v>12</v>
          </cell>
          <cell r="G234">
            <v>15</v>
          </cell>
          <cell r="H234" t="str">
            <v>Estruso</v>
          </cell>
        </row>
        <row r="235">
          <cell r="A235" t="str">
            <v>00343</v>
          </cell>
          <cell r="B235" t="str">
            <v>TA-S 100X40W0</v>
          </cell>
          <cell r="C235">
            <v>1.0971599999999999</v>
          </cell>
          <cell r="D235">
            <v>8.0286499999999997E-2</v>
          </cell>
          <cell r="E235" t="str">
            <v>Meters</v>
          </cell>
          <cell r="F235">
            <v>16</v>
          </cell>
          <cell r="G235">
            <v>15</v>
          </cell>
          <cell r="H235" t="str">
            <v>Estruso</v>
          </cell>
        </row>
        <row r="236">
          <cell r="A236" t="str">
            <v>00344</v>
          </cell>
          <cell r="B236" t="str">
            <v>TA-S 120X40W0</v>
          </cell>
          <cell r="C236">
            <v>1.3072999999999999</v>
          </cell>
          <cell r="D236">
            <v>9.0905429999999995E-2</v>
          </cell>
          <cell r="E236" t="str">
            <v>Meters</v>
          </cell>
          <cell r="F236">
            <v>16</v>
          </cell>
          <cell r="G236">
            <v>15</v>
          </cell>
          <cell r="H236" t="str">
            <v>Estruso</v>
          </cell>
        </row>
        <row r="237">
          <cell r="A237" t="str">
            <v>00345</v>
          </cell>
          <cell r="B237" t="str">
            <v>TA-S 150X60W0</v>
          </cell>
          <cell r="C237">
            <v>2.1013601</v>
          </cell>
          <cell r="D237">
            <v>9.0905429999999995E-2</v>
          </cell>
          <cell r="E237" t="str">
            <v>Meters</v>
          </cell>
          <cell r="F237">
            <v>8</v>
          </cell>
          <cell r="G237">
            <v>15</v>
          </cell>
          <cell r="H237" t="str">
            <v>Estruso</v>
          </cell>
        </row>
        <row r="238">
          <cell r="A238" t="str">
            <v>00351</v>
          </cell>
          <cell r="B238" t="str">
            <v>TMC 40/1x17W0</v>
          </cell>
          <cell r="C238">
            <v>0.27439001000000002</v>
          </cell>
          <cell r="D238">
            <v>5.4119800000000003E-2</v>
          </cell>
          <cell r="E238" t="str">
            <v>Meters</v>
          </cell>
          <cell r="F238">
            <v>64</v>
          </cell>
          <cell r="G238">
            <v>25</v>
          </cell>
          <cell r="H238" t="str">
            <v>Estruso</v>
          </cell>
        </row>
        <row r="239">
          <cell r="A239" t="str">
            <v>00352</v>
          </cell>
          <cell r="B239" t="str">
            <v>TMU 66/3X22W0</v>
          </cell>
          <cell r="C239">
            <v>0.55500000999999999</v>
          </cell>
          <cell r="D239">
            <v>4.0733980000000003E-2</v>
          </cell>
          <cell r="E239" t="str">
            <v>Meters</v>
          </cell>
          <cell r="F239">
            <v>20</v>
          </cell>
          <cell r="G239">
            <v>30</v>
          </cell>
          <cell r="H239" t="str">
            <v>Estruso</v>
          </cell>
        </row>
        <row r="240">
          <cell r="A240" t="str">
            <v>00353</v>
          </cell>
          <cell r="B240" t="str">
            <v xml:space="preserve">TP 25X25 W0  </v>
          </cell>
          <cell r="C240">
            <v>0.21325</v>
          </cell>
          <cell r="D240">
            <v>3.3324479999999997E-2</v>
          </cell>
          <cell r="E240" t="str">
            <v>Meters</v>
          </cell>
          <cell r="F240">
            <v>48</v>
          </cell>
          <cell r="G240">
            <v>42</v>
          </cell>
          <cell r="H240" t="str">
            <v>Estruso</v>
          </cell>
        </row>
        <row r="241">
          <cell r="A241" t="str">
            <v>00354</v>
          </cell>
          <cell r="B241" t="str">
            <v>TP 37.5X25 W0</v>
          </cell>
          <cell r="C241">
            <v>0.24415999999999999</v>
          </cell>
          <cell r="D241">
            <v>6.7395999999999998E-2</v>
          </cell>
          <cell r="E241" t="str">
            <v>Meters</v>
          </cell>
          <cell r="F241">
            <v>64</v>
          </cell>
          <cell r="G241">
            <v>24</v>
          </cell>
          <cell r="H241" t="str">
            <v>Estruso</v>
          </cell>
        </row>
        <row r="242">
          <cell r="A242" t="str">
            <v>00357</v>
          </cell>
          <cell r="B242" t="str">
            <v>TA-E 200X80W0</v>
          </cell>
          <cell r="C242">
            <v>2.2294399999999999</v>
          </cell>
          <cell r="D242">
            <v>9.5178579999999999E-2</v>
          </cell>
          <cell r="E242" t="str">
            <v>Meters</v>
          </cell>
          <cell r="F242">
            <v>8</v>
          </cell>
          <cell r="G242">
            <v>16</v>
          </cell>
          <cell r="H242" t="str">
            <v>Estruso</v>
          </cell>
        </row>
        <row r="243">
          <cell r="A243" t="str">
            <v>00358</v>
          </cell>
          <cell r="B243" t="str">
            <v>TA-E 150X80W0</v>
          </cell>
          <cell r="C243">
            <v>1.8953</v>
          </cell>
          <cell r="D243">
            <v>0.112056</v>
          </cell>
          <cell r="E243" t="str">
            <v>Meters</v>
          </cell>
          <cell r="F243">
            <v>12</v>
          </cell>
          <cell r="G243">
            <v>12</v>
          </cell>
          <cell r="H243" t="str">
            <v>Estruso</v>
          </cell>
        </row>
        <row r="244">
          <cell r="A244" t="str">
            <v>00359</v>
          </cell>
          <cell r="B244" t="str">
            <v>TA-E 120X80W0</v>
          </cell>
          <cell r="C244">
            <v>1.5925100000000001</v>
          </cell>
          <cell r="D244">
            <v>0.112056</v>
          </cell>
          <cell r="E244" t="str">
            <v>Meters</v>
          </cell>
          <cell r="F244">
            <v>16</v>
          </cell>
          <cell r="G244">
            <v>12</v>
          </cell>
          <cell r="H244" t="str">
            <v>Estruso</v>
          </cell>
        </row>
        <row r="245">
          <cell r="A245" t="str">
            <v>00360</v>
          </cell>
          <cell r="B245" t="str">
            <v>TA-E 100X80W0</v>
          </cell>
          <cell r="C245">
            <v>1.3044100000000001</v>
          </cell>
          <cell r="D245">
            <v>9.5178579999999999E-2</v>
          </cell>
          <cell r="E245" t="str">
            <v>Meters</v>
          </cell>
          <cell r="F245">
            <v>16</v>
          </cell>
          <cell r="G245">
            <v>16</v>
          </cell>
          <cell r="H245" t="str">
            <v>Estruso</v>
          </cell>
        </row>
        <row r="246">
          <cell r="A246" t="str">
            <v>00361</v>
          </cell>
          <cell r="B246" t="str">
            <v>TMU 60/3X17W0</v>
          </cell>
          <cell r="C246">
            <v>0.36052999000000002</v>
          </cell>
          <cell r="D246">
            <v>6.2657980000000002E-2</v>
          </cell>
          <cell r="E246" t="str">
            <v>Meters</v>
          </cell>
          <cell r="F246">
            <v>48</v>
          </cell>
          <cell r="G246">
            <v>24</v>
          </cell>
          <cell r="H246" t="str">
            <v>Estruso</v>
          </cell>
        </row>
        <row r="247">
          <cell r="A247" t="str">
            <v>00362</v>
          </cell>
          <cell r="B247" t="str">
            <v>TMU 40/2X17W0</v>
          </cell>
          <cell r="C247">
            <v>0.26938999000000002</v>
          </cell>
          <cell r="D247">
            <v>5.4119800000000003E-2</v>
          </cell>
          <cell r="E247" t="str">
            <v>Meters</v>
          </cell>
          <cell r="F247">
            <v>64</v>
          </cell>
          <cell r="G247">
            <v>25</v>
          </cell>
          <cell r="H247" t="str">
            <v>Estruso</v>
          </cell>
        </row>
        <row r="248">
          <cell r="A248" t="str">
            <v>00363</v>
          </cell>
          <cell r="B248" t="str">
            <v>TMU 30/2X10W0</v>
          </cell>
          <cell r="C248">
            <v>0.17499999999999999</v>
          </cell>
          <cell r="D248">
            <v>3.3750780000000001E-2</v>
          </cell>
          <cell r="E248" t="str">
            <v>Meters</v>
          </cell>
          <cell r="F248">
            <v>80</v>
          </cell>
          <cell r="G248">
            <v>45</v>
          </cell>
          <cell r="H248" t="str">
            <v>Estruso</v>
          </cell>
        </row>
        <row r="249">
          <cell r="A249" t="str">
            <v>00364</v>
          </cell>
          <cell r="B249" t="str">
            <v>TMU 30/1X10W0</v>
          </cell>
          <cell r="C249">
            <v>0.14979999999999999</v>
          </cell>
          <cell r="D249">
            <v>3.3750780000000001E-2</v>
          </cell>
          <cell r="E249" t="str">
            <v>Meters</v>
          </cell>
          <cell r="F249">
            <v>80</v>
          </cell>
          <cell r="G249">
            <v>45</v>
          </cell>
          <cell r="H249" t="str">
            <v>Estruso</v>
          </cell>
        </row>
        <row r="250">
          <cell r="A250" t="str">
            <v>00365</v>
          </cell>
          <cell r="B250" t="str">
            <v>TMU 25/1X17W0</v>
          </cell>
          <cell r="C250">
            <v>0.18679999999999999</v>
          </cell>
          <cell r="D250">
            <v>3.3750780000000001E-2</v>
          </cell>
          <cell r="E250" t="str">
            <v>Meters</v>
          </cell>
          <cell r="F250">
            <v>60</v>
          </cell>
          <cell r="G250">
            <v>45</v>
          </cell>
          <cell r="H250" t="str">
            <v>Estruso</v>
          </cell>
        </row>
        <row r="251">
          <cell r="A251" t="str">
            <v>00366</v>
          </cell>
          <cell r="B251" t="str">
            <v>TMU 22/2X10W0</v>
          </cell>
          <cell r="C251">
            <v>0.14920000999999999</v>
          </cell>
          <cell r="D251">
            <v>3.4104000000000002E-2</v>
          </cell>
          <cell r="E251" t="str">
            <v>Meters</v>
          </cell>
          <cell r="F251">
            <v>106</v>
          </cell>
          <cell r="G251">
            <v>44</v>
          </cell>
          <cell r="H251" t="str">
            <v>Estruso</v>
          </cell>
        </row>
        <row r="252">
          <cell r="A252" t="str">
            <v>00367</v>
          </cell>
          <cell r="B252" t="str">
            <v>TMU 22/1X10W0</v>
          </cell>
          <cell r="C252">
            <v>0.125</v>
          </cell>
          <cell r="D252">
            <v>3.4104000000000002E-2</v>
          </cell>
          <cell r="E252" t="str">
            <v>Meters</v>
          </cell>
          <cell r="F252">
            <v>106</v>
          </cell>
          <cell r="G252">
            <v>44</v>
          </cell>
          <cell r="H252" t="str">
            <v>Estruso</v>
          </cell>
        </row>
        <row r="253">
          <cell r="A253" t="str">
            <v>00368</v>
          </cell>
          <cell r="B253" t="str">
            <v>TMU 15/1X17W0</v>
          </cell>
          <cell r="C253">
            <v>0.13064000000000001</v>
          </cell>
          <cell r="D253">
            <v>3.4104000000000002E-2</v>
          </cell>
          <cell r="E253" t="str">
            <v>Meters</v>
          </cell>
          <cell r="F253">
            <v>96</v>
          </cell>
          <cell r="G253">
            <v>44</v>
          </cell>
          <cell r="H253" t="str">
            <v>Estruso</v>
          </cell>
        </row>
        <row r="254">
          <cell r="A254" t="str">
            <v>00369</v>
          </cell>
          <cell r="B254" t="str">
            <v xml:space="preserve">TMR 12X7 W0  </v>
          </cell>
          <cell r="C254">
            <v>6.7230000999999998E-2</v>
          </cell>
          <cell r="D254">
            <v>2.2959299999999998E-2</v>
          </cell>
          <cell r="E254" t="str">
            <v>Meters</v>
          </cell>
          <cell r="F254">
            <v>162</v>
          </cell>
          <cell r="G254">
            <v>54</v>
          </cell>
          <cell r="H254" t="str">
            <v>Estruso</v>
          </cell>
        </row>
        <row r="255">
          <cell r="A255" t="str">
            <v>00378</v>
          </cell>
          <cell r="B255" t="str">
            <v xml:space="preserve">GM 66X22 W0  </v>
          </cell>
          <cell r="C255">
            <v>4.5099998999999997E-3</v>
          </cell>
          <cell r="D255">
            <v>6.5364600000000002E-4</v>
          </cell>
          <cell r="E255" t="str">
            <v>Pieces</v>
          </cell>
          <cell r="F255">
            <v>25</v>
          </cell>
          <cell r="G255">
            <v>1440</v>
          </cell>
          <cell r="H255" t="str">
            <v>Componente</v>
          </cell>
        </row>
        <row r="256">
          <cell r="A256" t="str">
            <v>00379</v>
          </cell>
          <cell r="B256" t="str">
            <v xml:space="preserve">INKA 123     </v>
          </cell>
          <cell r="C256">
            <v>1.85</v>
          </cell>
          <cell r="D256">
            <v>0</v>
          </cell>
          <cell r="E256" t="str">
            <v>Pieces</v>
          </cell>
          <cell r="F256">
            <v>1</v>
          </cell>
          <cell r="G256">
            <v>0</v>
          </cell>
          <cell r="H256" t="str">
            <v>Componente</v>
          </cell>
        </row>
        <row r="257">
          <cell r="A257" t="str">
            <v>00380</v>
          </cell>
          <cell r="B257" t="str">
            <v xml:space="preserve">IH 123       </v>
          </cell>
          <cell r="C257">
            <v>0.81</v>
          </cell>
          <cell r="D257">
            <v>0</v>
          </cell>
          <cell r="E257" t="str">
            <v>Pieces</v>
          </cell>
          <cell r="F257">
            <v>1</v>
          </cell>
          <cell r="G257">
            <v>0</v>
          </cell>
          <cell r="H257" t="str">
            <v>Componente</v>
          </cell>
        </row>
        <row r="258">
          <cell r="A258" t="str">
            <v>00381</v>
          </cell>
          <cell r="B258" t="str">
            <v xml:space="preserve">US 123       </v>
          </cell>
          <cell r="C258">
            <v>4.0000002000000002E-3</v>
          </cell>
          <cell r="D258">
            <v>0</v>
          </cell>
          <cell r="E258" t="str">
            <v>Pieces</v>
          </cell>
          <cell r="F258">
            <v>1</v>
          </cell>
          <cell r="G258">
            <v>0</v>
          </cell>
          <cell r="H258" t="str">
            <v>Componente</v>
          </cell>
        </row>
        <row r="259">
          <cell r="A259" t="str">
            <v>00382</v>
          </cell>
          <cell r="B259" t="str">
            <v xml:space="preserve">ES 123       </v>
          </cell>
          <cell r="C259">
            <v>3.9999999000000001E-2</v>
          </cell>
          <cell r="D259">
            <v>0</v>
          </cell>
          <cell r="E259" t="str">
            <v>Pieces</v>
          </cell>
          <cell r="F259">
            <v>1</v>
          </cell>
          <cell r="G259">
            <v>0</v>
          </cell>
          <cell r="H259" t="str">
            <v>Componente</v>
          </cell>
        </row>
        <row r="260">
          <cell r="A260" t="str">
            <v>00383</v>
          </cell>
          <cell r="B260" t="str">
            <v>DINACUT......</v>
          </cell>
          <cell r="C260">
            <v>20</v>
          </cell>
          <cell r="D260">
            <v>6.4512E-2</v>
          </cell>
          <cell r="E260" t="str">
            <v>Pieces</v>
          </cell>
          <cell r="F260">
            <v>1</v>
          </cell>
          <cell r="G260">
            <v>3</v>
          </cell>
          <cell r="H260" t="str">
            <v>Componente</v>
          </cell>
        </row>
        <row r="261">
          <cell r="A261" t="str">
            <v>00386</v>
          </cell>
          <cell r="B261" t="str">
            <v xml:space="preserve">AIM 22X10 W0 </v>
          </cell>
          <cell r="C261">
            <v>3.2899998999999999E-3</v>
          </cell>
          <cell r="D261">
            <v>6.5364600000000002E-4</v>
          </cell>
          <cell r="E261" t="str">
            <v>Pieces</v>
          </cell>
          <cell r="F261">
            <v>20</v>
          </cell>
          <cell r="G261">
            <v>1440</v>
          </cell>
          <cell r="H261" t="str">
            <v>Componente</v>
          </cell>
        </row>
        <row r="262">
          <cell r="A262" t="str">
            <v>00387</v>
          </cell>
          <cell r="B262" t="str">
            <v xml:space="preserve">AIM 30X10 W0 </v>
          </cell>
          <cell r="C262">
            <v>3.4499999999999999E-3</v>
          </cell>
          <cell r="D262">
            <v>6.5364600000000002E-4</v>
          </cell>
          <cell r="E262" t="str">
            <v>Pieces</v>
          </cell>
          <cell r="F262">
            <v>20</v>
          </cell>
          <cell r="G262">
            <v>1440</v>
          </cell>
          <cell r="H262" t="str">
            <v>Componente</v>
          </cell>
        </row>
        <row r="263">
          <cell r="A263" t="str">
            <v>00388</v>
          </cell>
          <cell r="B263" t="str">
            <v xml:space="preserve">AIM 40X10 W0 </v>
          </cell>
          <cell r="C263">
            <v>3.8500000000000001E-3</v>
          </cell>
          <cell r="D263">
            <v>6.5364600000000002E-4</v>
          </cell>
          <cell r="E263" t="str">
            <v>Pieces</v>
          </cell>
          <cell r="F263">
            <v>20</v>
          </cell>
          <cell r="G263">
            <v>1440</v>
          </cell>
          <cell r="H263" t="str">
            <v>Componente</v>
          </cell>
        </row>
        <row r="264">
          <cell r="A264" t="str">
            <v>00390</v>
          </cell>
          <cell r="B264" t="str">
            <v xml:space="preserve">AIM 15X17 W0 </v>
          </cell>
          <cell r="C264">
            <v>5.5599999999999998E-3</v>
          </cell>
          <cell r="D264">
            <v>1.307292E-3</v>
          </cell>
          <cell r="E264" t="str">
            <v>Pieces</v>
          </cell>
          <cell r="F264">
            <v>20</v>
          </cell>
          <cell r="G264">
            <v>720</v>
          </cell>
          <cell r="H264" t="str">
            <v>Componente</v>
          </cell>
        </row>
        <row r="265">
          <cell r="A265" t="str">
            <v>00391</v>
          </cell>
          <cell r="B265" t="str">
            <v xml:space="preserve">AIM 25X17 W0 </v>
          </cell>
          <cell r="C265">
            <v>7.8699999000000007E-3</v>
          </cell>
          <cell r="D265">
            <v>1.307292E-3</v>
          </cell>
          <cell r="E265" t="str">
            <v>Pieces</v>
          </cell>
          <cell r="F265">
            <v>20</v>
          </cell>
          <cell r="G265">
            <v>720</v>
          </cell>
          <cell r="H265" t="str">
            <v>Componente</v>
          </cell>
        </row>
        <row r="266">
          <cell r="A266" t="str">
            <v>00392</v>
          </cell>
          <cell r="B266" t="str">
            <v xml:space="preserve">AIM 66X22 W0 </v>
          </cell>
          <cell r="C266">
            <v>1.545E-2</v>
          </cell>
          <cell r="D266">
            <v>4.495392E-3</v>
          </cell>
          <cell r="E266" t="str">
            <v>Pieces</v>
          </cell>
          <cell r="F266">
            <v>25</v>
          </cell>
          <cell r="G266">
            <v>216</v>
          </cell>
          <cell r="H266" t="str">
            <v>Componente</v>
          </cell>
        </row>
        <row r="267">
          <cell r="A267" t="str">
            <v>00393</v>
          </cell>
          <cell r="B267" t="str">
            <v xml:space="preserve">AIBN W0      </v>
          </cell>
          <cell r="C267">
            <v>6.2830000999999996E-2</v>
          </cell>
          <cell r="D267">
            <v>9.0953279999999997E-3</v>
          </cell>
          <cell r="E267" t="str">
            <v>Pieces</v>
          </cell>
          <cell r="F267">
            <v>10</v>
          </cell>
          <cell r="G267">
            <v>108</v>
          </cell>
          <cell r="H267" t="str">
            <v>Componente</v>
          </cell>
        </row>
        <row r="268">
          <cell r="A268" t="str">
            <v>00394</v>
          </cell>
          <cell r="B268" t="str">
            <v xml:space="preserve">AICN W0      </v>
          </cell>
          <cell r="C268">
            <v>5.9790000000000003E-2</v>
          </cell>
          <cell r="D268">
            <v>9.0953279999999997E-3</v>
          </cell>
          <cell r="E268" t="str">
            <v>Pieces</v>
          </cell>
          <cell r="F268">
            <v>10</v>
          </cell>
          <cell r="G268">
            <v>108</v>
          </cell>
          <cell r="H268" t="str">
            <v>Componente</v>
          </cell>
        </row>
        <row r="269">
          <cell r="A269" t="str">
            <v>00395</v>
          </cell>
          <cell r="B269" t="str">
            <v xml:space="preserve">AIM 40X17 W0 </v>
          </cell>
          <cell r="C269">
            <v>1.14E-2</v>
          </cell>
          <cell r="D269">
            <v>2.7074519999999999E-3</v>
          </cell>
          <cell r="E269" t="str">
            <v>Pieces</v>
          </cell>
          <cell r="F269">
            <v>20</v>
          </cell>
          <cell r="G269">
            <v>360</v>
          </cell>
          <cell r="H269" t="str">
            <v>Componente</v>
          </cell>
        </row>
        <row r="270">
          <cell r="A270" t="str">
            <v>00396</v>
          </cell>
          <cell r="B270" t="str">
            <v xml:space="preserve">AEM 22X10 W0 </v>
          </cell>
          <cell r="C270">
            <v>3.9199999999999999E-3</v>
          </cell>
          <cell r="D270">
            <v>6.5364600000000002E-4</v>
          </cell>
          <cell r="E270" t="str">
            <v>Pieces</v>
          </cell>
          <cell r="F270">
            <v>20</v>
          </cell>
          <cell r="G270">
            <v>1440</v>
          </cell>
          <cell r="H270" t="str">
            <v>Componente</v>
          </cell>
        </row>
        <row r="271">
          <cell r="A271" t="str">
            <v>00397</v>
          </cell>
          <cell r="B271" t="str">
            <v xml:space="preserve">AEM 30X10 W0 </v>
          </cell>
          <cell r="C271">
            <v>4.3600000999999998E-3</v>
          </cell>
          <cell r="D271">
            <v>6.5364600000000002E-4</v>
          </cell>
          <cell r="E271" t="str">
            <v>Pieces</v>
          </cell>
          <cell r="F271">
            <v>20</v>
          </cell>
          <cell r="G271">
            <v>1440</v>
          </cell>
          <cell r="H271" t="str">
            <v>Componente</v>
          </cell>
        </row>
        <row r="272">
          <cell r="A272" t="str">
            <v>00398</v>
          </cell>
          <cell r="B272" t="str">
            <v xml:space="preserve">AEM 40X10 W0 </v>
          </cell>
          <cell r="C272">
            <v>4.7399998000000002E-3</v>
          </cell>
          <cell r="D272">
            <v>6.5364600000000002E-4</v>
          </cell>
          <cell r="E272" t="str">
            <v>Pieces</v>
          </cell>
          <cell r="F272">
            <v>20</v>
          </cell>
          <cell r="G272">
            <v>1440</v>
          </cell>
          <cell r="H272" t="str">
            <v>Componente</v>
          </cell>
        </row>
        <row r="273">
          <cell r="A273" t="str">
            <v>00399</v>
          </cell>
          <cell r="B273" t="str">
            <v xml:space="preserve">SMC-GV20 W0  </v>
          </cell>
          <cell r="C273">
            <v>5.0639997999999999E-2</v>
          </cell>
          <cell r="D273">
            <v>4.495392E-3</v>
          </cell>
          <cell r="E273" t="str">
            <v>Pieces</v>
          </cell>
          <cell r="F273">
            <v>10</v>
          </cell>
          <cell r="G273">
            <v>216</v>
          </cell>
          <cell r="H273" t="str">
            <v>Componente</v>
          </cell>
        </row>
        <row r="274">
          <cell r="A274" t="str">
            <v>00400</v>
          </cell>
          <cell r="B274" t="str">
            <v xml:space="preserve">AEBN W0      </v>
          </cell>
          <cell r="C274">
            <v>5.6329998999999999E-2</v>
          </cell>
          <cell r="D274">
            <v>9.0953279999999997E-3</v>
          </cell>
          <cell r="E274" t="str">
            <v>Pieces</v>
          </cell>
          <cell r="F274">
            <v>10</v>
          </cell>
          <cell r="G274">
            <v>108</v>
          </cell>
          <cell r="H274" t="str">
            <v>Componente</v>
          </cell>
        </row>
        <row r="275">
          <cell r="A275" t="str">
            <v>00401</v>
          </cell>
          <cell r="B275" t="str">
            <v xml:space="preserve">AECN W0      </v>
          </cell>
          <cell r="C275">
            <v>4.7040000999999998E-2</v>
          </cell>
          <cell r="D275">
            <v>4.495392E-3</v>
          </cell>
          <cell r="E275" t="str">
            <v>Pieces</v>
          </cell>
          <cell r="F275">
            <v>10</v>
          </cell>
          <cell r="G275">
            <v>216</v>
          </cell>
          <cell r="H275" t="str">
            <v>Componente</v>
          </cell>
        </row>
        <row r="276">
          <cell r="A276" t="str">
            <v>00403</v>
          </cell>
          <cell r="B276" t="str">
            <v xml:space="preserve">AEM 15X17 W0 </v>
          </cell>
          <cell r="C276">
            <v>7.6100001999999996E-3</v>
          </cell>
          <cell r="D276">
            <v>1.307292E-3</v>
          </cell>
          <cell r="E276" t="str">
            <v>Pieces</v>
          </cell>
          <cell r="F276">
            <v>20</v>
          </cell>
          <cell r="G276">
            <v>720</v>
          </cell>
          <cell r="H276" t="str">
            <v>Componente</v>
          </cell>
        </row>
        <row r="277">
          <cell r="A277" t="str">
            <v>00404</v>
          </cell>
          <cell r="B277" t="str">
            <v xml:space="preserve">AEM 25X17 W0 </v>
          </cell>
          <cell r="C277">
            <v>1.0240000000000001E-2</v>
          </cell>
          <cell r="D277">
            <v>2.7074519999999999E-3</v>
          </cell>
          <cell r="E277" t="str">
            <v>Pieces</v>
          </cell>
          <cell r="F277">
            <v>20</v>
          </cell>
          <cell r="G277">
            <v>360</v>
          </cell>
          <cell r="H277" t="str">
            <v>Componente</v>
          </cell>
        </row>
        <row r="278">
          <cell r="A278" t="str">
            <v>00405</v>
          </cell>
          <cell r="B278" t="str">
            <v xml:space="preserve">AEM 66X22 W0 </v>
          </cell>
          <cell r="C278">
            <v>1.9239999000000001E-2</v>
          </cell>
          <cell r="D278">
            <v>2.7074519999999999E-3</v>
          </cell>
          <cell r="E278" t="str">
            <v>Pieces</v>
          </cell>
          <cell r="F278">
            <v>25</v>
          </cell>
          <cell r="G278">
            <v>360</v>
          </cell>
          <cell r="H278" t="str">
            <v>Componente</v>
          </cell>
        </row>
        <row r="279">
          <cell r="A279" t="str">
            <v>00406</v>
          </cell>
          <cell r="B279" t="str">
            <v xml:space="preserve">AEM 40X17 W0 </v>
          </cell>
          <cell r="C279">
            <v>1.098E-2</v>
          </cell>
          <cell r="D279">
            <v>2.7074519999999999E-3</v>
          </cell>
          <cell r="E279" t="str">
            <v>Pieces</v>
          </cell>
          <cell r="F279">
            <v>20</v>
          </cell>
          <cell r="G279">
            <v>360</v>
          </cell>
          <cell r="H279" t="str">
            <v>Componente</v>
          </cell>
        </row>
        <row r="280">
          <cell r="A280" t="str">
            <v>00407</v>
          </cell>
          <cell r="B280" t="str">
            <v xml:space="preserve">APM 22X10 W0 </v>
          </cell>
          <cell r="C280">
            <v>4.4100001000000003E-3</v>
          </cell>
          <cell r="D280">
            <v>6.5364600000000002E-4</v>
          </cell>
          <cell r="E280" t="str">
            <v>Pieces</v>
          </cell>
          <cell r="F280">
            <v>20</v>
          </cell>
          <cell r="G280">
            <v>1440</v>
          </cell>
          <cell r="H280" t="str">
            <v>Componente</v>
          </cell>
        </row>
        <row r="281">
          <cell r="A281" t="str">
            <v>00408</v>
          </cell>
          <cell r="B281" t="str">
            <v xml:space="preserve">APM 30X10 W0 </v>
          </cell>
          <cell r="C281">
            <v>6.7699999000000004E-3</v>
          </cell>
          <cell r="D281">
            <v>1.307292E-3</v>
          </cell>
          <cell r="E281" t="str">
            <v>Pieces</v>
          </cell>
          <cell r="F281">
            <v>20</v>
          </cell>
          <cell r="G281">
            <v>720</v>
          </cell>
          <cell r="H281" t="str">
            <v>Componente</v>
          </cell>
        </row>
        <row r="282">
          <cell r="A282" t="str">
            <v>00409</v>
          </cell>
          <cell r="B282" t="str">
            <v xml:space="preserve">APM 40X10 W0 </v>
          </cell>
          <cell r="C282">
            <v>8.2000000000000007E-3</v>
          </cell>
          <cell r="D282">
            <v>1.307292E-3</v>
          </cell>
          <cell r="E282" t="str">
            <v>Pieces</v>
          </cell>
          <cell r="F282">
            <v>20</v>
          </cell>
          <cell r="G282">
            <v>720</v>
          </cell>
          <cell r="H282" t="str">
            <v>Componente</v>
          </cell>
        </row>
        <row r="283">
          <cell r="A283" t="str">
            <v>00410</v>
          </cell>
          <cell r="B283" t="str">
            <v xml:space="preserve">APBN W0      </v>
          </cell>
          <cell r="C283">
            <v>8.4059997999999997E-2</v>
          </cell>
          <cell r="D283">
            <v>4.495392E-3</v>
          </cell>
          <cell r="E283" t="str">
            <v>Pieces</v>
          </cell>
          <cell r="F283">
            <v>10</v>
          </cell>
          <cell r="G283">
            <v>216</v>
          </cell>
          <cell r="H283" t="str">
            <v>Componente</v>
          </cell>
        </row>
        <row r="284">
          <cell r="A284" t="str">
            <v>00411</v>
          </cell>
          <cell r="B284" t="str">
            <v xml:space="preserve">APCN W0      </v>
          </cell>
          <cell r="C284">
            <v>8.4760003E-2</v>
          </cell>
          <cell r="D284">
            <v>4.495392E-3</v>
          </cell>
          <cell r="E284" t="str">
            <v>Pieces</v>
          </cell>
          <cell r="F284">
            <v>10</v>
          </cell>
          <cell r="G284">
            <v>216</v>
          </cell>
          <cell r="H284" t="str">
            <v>Componente</v>
          </cell>
        </row>
        <row r="285">
          <cell r="A285" t="str">
            <v>00414</v>
          </cell>
          <cell r="B285" t="str">
            <v xml:space="preserve">APM 15X17 W0 </v>
          </cell>
          <cell r="C285">
            <v>6.6999998000000002E-3</v>
          </cell>
          <cell r="D285">
            <v>1.307292E-3</v>
          </cell>
          <cell r="E285" t="str">
            <v>Pieces</v>
          </cell>
          <cell r="F285">
            <v>20</v>
          </cell>
          <cell r="G285">
            <v>720</v>
          </cell>
          <cell r="H285" t="str">
            <v>Componente</v>
          </cell>
        </row>
        <row r="286">
          <cell r="A286" t="str">
            <v>00415</v>
          </cell>
          <cell r="B286" t="str">
            <v xml:space="preserve">APM 25X17 W0 </v>
          </cell>
          <cell r="C286">
            <v>8.9899999999999997E-3</v>
          </cell>
          <cell r="D286">
            <v>1.307292E-3</v>
          </cell>
          <cell r="E286" t="str">
            <v>Pieces</v>
          </cell>
          <cell r="F286">
            <v>20</v>
          </cell>
          <cell r="G286">
            <v>720</v>
          </cell>
          <cell r="H286" t="str">
            <v>Componente</v>
          </cell>
        </row>
        <row r="287">
          <cell r="A287" t="str">
            <v>00417</v>
          </cell>
          <cell r="B287" t="str">
            <v xml:space="preserve">DBN W0       </v>
          </cell>
          <cell r="C287">
            <v>9.9789999000000004E-2</v>
          </cell>
          <cell r="D287">
            <v>9.0953279999999997E-3</v>
          </cell>
          <cell r="E287" t="str">
            <v>Pieces</v>
          </cell>
          <cell r="F287">
            <v>10</v>
          </cell>
          <cell r="G287">
            <v>108</v>
          </cell>
          <cell r="H287" t="str">
            <v>Componente</v>
          </cell>
        </row>
        <row r="288">
          <cell r="A288" t="str">
            <v>00418</v>
          </cell>
          <cell r="B288" t="str">
            <v xml:space="preserve">APM 66X22 W0 </v>
          </cell>
          <cell r="C288">
            <v>7.5900002999999994E-2</v>
          </cell>
          <cell r="D288">
            <v>9.0953279999999997E-3</v>
          </cell>
          <cell r="E288" t="str">
            <v>Pieces</v>
          </cell>
          <cell r="F288">
            <v>20</v>
          </cell>
          <cell r="G288">
            <v>108</v>
          </cell>
          <cell r="H288" t="str">
            <v>Componente</v>
          </cell>
        </row>
        <row r="289">
          <cell r="A289" t="str">
            <v>00420</v>
          </cell>
          <cell r="B289" t="str">
            <v>NIA 100X60 WK</v>
          </cell>
          <cell r="C289">
            <v>0.14069000000000001</v>
          </cell>
          <cell r="D289">
            <v>1.1353746E-2</v>
          </cell>
          <cell r="E289" t="str">
            <v>Pieces</v>
          </cell>
          <cell r="F289">
            <v>5</v>
          </cell>
          <cell r="G289">
            <v>72</v>
          </cell>
          <cell r="H289" t="str">
            <v>Componente</v>
          </cell>
        </row>
        <row r="290">
          <cell r="A290" t="str">
            <v>00421</v>
          </cell>
          <cell r="B290" t="str">
            <v>LAN 100X60 WK</v>
          </cell>
          <cell r="C290">
            <v>4.7300000000000002E-2</v>
          </cell>
          <cell r="D290">
            <v>2.7074519999999999E-3</v>
          </cell>
          <cell r="E290" t="str">
            <v>Pieces</v>
          </cell>
          <cell r="F290">
            <v>10</v>
          </cell>
          <cell r="G290">
            <v>360</v>
          </cell>
          <cell r="H290" t="str">
            <v>Componente</v>
          </cell>
        </row>
        <row r="291">
          <cell r="A291" t="str">
            <v>00425</v>
          </cell>
          <cell r="B291" t="str">
            <v xml:space="preserve">APM 40X17 W0 </v>
          </cell>
          <cell r="C291">
            <v>1.6740000000000001E-2</v>
          </cell>
          <cell r="D291">
            <v>2.7074519999999999E-3</v>
          </cell>
          <cell r="E291" t="str">
            <v>Pieces</v>
          </cell>
          <cell r="F291">
            <v>20</v>
          </cell>
          <cell r="G291">
            <v>360</v>
          </cell>
          <cell r="H291" t="str">
            <v>Componente</v>
          </cell>
        </row>
        <row r="292">
          <cell r="A292" t="str">
            <v>00426</v>
          </cell>
          <cell r="B292" t="str">
            <v xml:space="preserve">DCN W0       </v>
          </cell>
          <cell r="C292">
            <v>0.10409</v>
          </cell>
          <cell r="D292">
            <v>9.0953279999999997E-3</v>
          </cell>
          <cell r="E292" t="str">
            <v>Pieces</v>
          </cell>
          <cell r="F292">
            <v>10</v>
          </cell>
          <cell r="G292">
            <v>108</v>
          </cell>
          <cell r="H292" t="str">
            <v>Componente</v>
          </cell>
        </row>
        <row r="293">
          <cell r="A293" t="str">
            <v>00427</v>
          </cell>
          <cell r="B293" t="str">
            <v xml:space="preserve">DPN W0       </v>
          </cell>
          <cell r="C293">
            <v>9.5930003E-2</v>
          </cell>
          <cell r="D293">
            <v>9.0953279999999997E-3</v>
          </cell>
          <cell r="E293" t="str">
            <v>Pieces</v>
          </cell>
          <cell r="F293">
            <v>10</v>
          </cell>
          <cell r="G293">
            <v>108</v>
          </cell>
          <cell r="H293" t="str">
            <v>Componente</v>
          </cell>
        </row>
        <row r="294">
          <cell r="A294" t="str">
            <v>00428</v>
          </cell>
          <cell r="B294" t="str">
            <v xml:space="preserve">LDBN W0      </v>
          </cell>
          <cell r="C294">
            <v>1.4460000000000001E-2</v>
          </cell>
          <cell r="D294">
            <v>1.307292E-3</v>
          </cell>
          <cell r="E294" t="str">
            <v>Pieces</v>
          </cell>
          <cell r="F294">
            <v>10</v>
          </cell>
          <cell r="G294">
            <v>720</v>
          </cell>
          <cell r="H294" t="str">
            <v>Componente</v>
          </cell>
        </row>
        <row r="295">
          <cell r="A295" t="str">
            <v>00429</v>
          </cell>
          <cell r="B295" t="str">
            <v xml:space="preserve">LSBN W0      </v>
          </cell>
          <cell r="C295">
            <v>1.423E-2</v>
          </cell>
          <cell r="D295">
            <v>1.307292E-3</v>
          </cell>
          <cell r="E295" t="str">
            <v>Pieces</v>
          </cell>
          <cell r="F295">
            <v>10</v>
          </cell>
          <cell r="G295">
            <v>720</v>
          </cell>
          <cell r="H295" t="str">
            <v>Componente</v>
          </cell>
        </row>
        <row r="296">
          <cell r="A296" t="str">
            <v>00430</v>
          </cell>
          <cell r="B296" t="str">
            <v xml:space="preserve">LCN W0       </v>
          </cell>
          <cell r="C296">
            <v>1.3559999999999999E-2</v>
          </cell>
          <cell r="D296">
            <v>1.307292E-3</v>
          </cell>
          <cell r="E296" t="str">
            <v>Pieces</v>
          </cell>
          <cell r="F296">
            <v>10</v>
          </cell>
          <cell r="G296">
            <v>720</v>
          </cell>
          <cell r="H296" t="str">
            <v>Componente</v>
          </cell>
        </row>
        <row r="297">
          <cell r="A297" t="str">
            <v>00431</v>
          </cell>
          <cell r="B297" t="str">
            <v xml:space="preserve">GBN W0       </v>
          </cell>
          <cell r="C297">
            <v>1.223E-2</v>
          </cell>
          <cell r="D297">
            <v>1.307292E-3</v>
          </cell>
          <cell r="E297" t="str">
            <v>Pieces</v>
          </cell>
          <cell r="F297">
            <v>10</v>
          </cell>
          <cell r="G297">
            <v>720</v>
          </cell>
          <cell r="H297" t="str">
            <v>Componente</v>
          </cell>
        </row>
        <row r="298">
          <cell r="A298" t="str">
            <v>00432</v>
          </cell>
          <cell r="B298" t="str">
            <v xml:space="preserve">GCN W0       </v>
          </cell>
          <cell r="C298">
            <v>1.06E-2</v>
          </cell>
          <cell r="D298">
            <v>6.5364600000000002E-4</v>
          </cell>
          <cell r="E298" t="str">
            <v>Pieces</v>
          </cell>
          <cell r="F298">
            <v>10</v>
          </cell>
          <cell r="G298">
            <v>1440</v>
          </cell>
          <cell r="H298" t="str">
            <v>Componente</v>
          </cell>
        </row>
        <row r="299">
          <cell r="A299" t="str">
            <v>00483</v>
          </cell>
          <cell r="B299" t="str">
            <v xml:space="preserve">SMC-GV17 W0  </v>
          </cell>
          <cell r="C299">
            <v>4.9699999000000002E-2</v>
          </cell>
          <cell r="D299">
            <v>4.495392E-3</v>
          </cell>
          <cell r="E299" t="str">
            <v>Pieces</v>
          </cell>
          <cell r="F299">
            <v>10</v>
          </cell>
          <cell r="G299">
            <v>216</v>
          </cell>
          <cell r="H299" t="str">
            <v>Componente</v>
          </cell>
        </row>
        <row r="300">
          <cell r="A300" t="str">
            <v>00484</v>
          </cell>
          <cell r="B300" t="str">
            <v xml:space="preserve">SMC-GH17 W0  </v>
          </cell>
          <cell r="C300">
            <v>4.5290001000000003E-2</v>
          </cell>
          <cell r="D300">
            <v>4.495392E-3</v>
          </cell>
          <cell r="E300" t="str">
            <v>Pieces</v>
          </cell>
          <cell r="F300">
            <v>10</v>
          </cell>
          <cell r="G300">
            <v>216</v>
          </cell>
          <cell r="H300" t="str">
            <v>Componente</v>
          </cell>
        </row>
        <row r="301">
          <cell r="A301" t="str">
            <v>00485</v>
          </cell>
          <cell r="B301" t="str">
            <v xml:space="preserve">SMC-GH20 W0  </v>
          </cell>
          <cell r="C301">
            <v>4.4989999000000003E-2</v>
          </cell>
          <cell r="D301">
            <v>4.495392E-3</v>
          </cell>
          <cell r="E301" t="str">
            <v>Pieces</v>
          </cell>
          <cell r="F301">
            <v>10</v>
          </cell>
          <cell r="G301">
            <v>216</v>
          </cell>
          <cell r="H301" t="str">
            <v>Componente</v>
          </cell>
        </row>
        <row r="302">
          <cell r="A302" t="str">
            <v>00486</v>
          </cell>
          <cell r="B302" t="str">
            <v xml:space="preserve">SBN6 W0      </v>
          </cell>
          <cell r="C302">
            <v>0.28698998999999997</v>
          </cell>
          <cell r="D302">
            <v>1.2336191999999999E-2</v>
          </cell>
          <cell r="E302" t="str">
            <v>Pieces</v>
          </cell>
          <cell r="F302">
            <v>5</v>
          </cell>
          <cell r="G302">
            <v>72</v>
          </cell>
          <cell r="H302" t="str">
            <v>Componente</v>
          </cell>
        </row>
        <row r="303">
          <cell r="A303" t="str">
            <v>00487</v>
          </cell>
          <cell r="B303" t="str">
            <v>AIVM 66X22 W0</v>
          </cell>
          <cell r="C303">
            <v>3.3840001000000001E-2</v>
          </cell>
          <cell r="D303">
            <v>9.0953279999999997E-3</v>
          </cell>
          <cell r="E303" t="str">
            <v>Pieces</v>
          </cell>
          <cell r="F303">
            <v>25</v>
          </cell>
          <cell r="G303">
            <v>108</v>
          </cell>
          <cell r="H303" t="str">
            <v>Componente</v>
          </cell>
        </row>
        <row r="304">
          <cell r="A304" t="str">
            <v>00488</v>
          </cell>
          <cell r="B304" t="str">
            <v>AEVM 66X22 W0</v>
          </cell>
          <cell r="C304">
            <v>3.2550000000000003E-2</v>
          </cell>
          <cell r="D304">
            <v>9.0953279999999997E-3</v>
          </cell>
          <cell r="E304" t="str">
            <v>Pieces</v>
          </cell>
          <cell r="F304">
            <v>25</v>
          </cell>
          <cell r="G304">
            <v>108</v>
          </cell>
          <cell r="H304" t="str">
            <v>Componente</v>
          </cell>
        </row>
        <row r="305">
          <cell r="A305" t="str">
            <v>00495</v>
          </cell>
          <cell r="B305" t="str">
            <v xml:space="preserve">SCN6 W0      </v>
          </cell>
          <cell r="C305">
            <v>0.29548999999999997</v>
          </cell>
          <cell r="D305">
            <v>1.2336191999999999E-2</v>
          </cell>
          <cell r="E305" t="str">
            <v>Pieces</v>
          </cell>
          <cell r="F305">
            <v>5</v>
          </cell>
          <cell r="G305">
            <v>72</v>
          </cell>
          <cell r="H305" t="str">
            <v>Componente</v>
          </cell>
        </row>
        <row r="306">
          <cell r="A306" t="str">
            <v>00502</v>
          </cell>
          <cell r="B306" t="str">
            <v xml:space="preserve">SBN-LM45 W0  </v>
          </cell>
          <cell r="C306">
            <v>0.17399000000000001</v>
          </cell>
          <cell r="D306">
            <v>9.0953279999999997E-3</v>
          </cell>
          <cell r="E306" t="str">
            <v>Pieces</v>
          </cell>
          <cell r="F306">
            <v>5</v>
          </cell>
          <cell r="G306">
            <v>108</v>
          </cell>
          <cell r="H306" t="str">
            <v>Componente</v>
          </cell>
        </row>
        <row r="307">
          <cell r="A307" t="str">
            <v>00503</v>
          </cell>
          <cell r="B307" t="str">
            <v xml:space="preserve">SBN-GA W0    </v>
          </cell>
          <cell r="C307">
            <v>0.17479998999999999</v>
          </cell>
          <cell r="D307">
            <v>9.0953279999999997E-3</v>
          </cell>
          <cell r="E307" t="str">
            <v>Pieces</v>
          </cell>
          <cell r="F307">
            <v>5</v>
          </cell>
          <cell r="G307">
            <v>108</v>
          </cell>
          <cell r="H307" t="str">
            <v>Componente</v>
          </cell>
        </row>
        <row r="308">
          <cell r="A308" t="str">
            <v>00506</v>
          </cell>
          <cell r="B308" t="str">
            <v xml:space="preserve">ACQN W0      </v>
          </cell>
          <cell r="C308">
            <v>3.5999997999999998E-2</v>
          </cell>
          <cell r="D308">
            <v>1.307292E-3</v>
          </cell>
          <cell r="E308" t="str">
            <v>Pieces</v>
          </cell>
          <cell r="F308">
            <v>5</v>
          </cell>
          <cell r="G308">
            <v>720</v>
          </cell>
          <cell r="H308" t="str">
            <v>Componente</v>
          </cell>
        </row>
        <row r="309">
          <cell r="A309" t="str">
            <v>00507</v>
          </cell>
          <cell r="B309" t="str">
            <v xml:space="preserve">ADDN W0      </v>
          </cell>
          <cell r="C309">
            <v>9.0300003000000004E-3</v>
          </cell>
          <cell r="D309">
            <v>6.5364600000000002E-4</v>
          </cell>
          <cell r="E309" t="str">
            <v>Pieces</v>
          </cell>
          <cell r="F309">
            <v>10</v>
          </cell>
          <cell r="G309">
            <v>1440</v>
          </cell>
          <cell r="H309" t="str">
            <v>Componente</v>
          </cell>
        </row>
        <row r="310">
          <cell r="A310" t="str">
            <v>00508</v>
          </cell>
          <cell r="B310" t="str">
            <v>TMC40/2X17W0L</v>
          </cell>
          <cell r="C310">
            <v>0.28810000000000002</v>
          </cell>
          <cell r="D310">
            <v>5.4119800000000003E-2</v>
          </cell>
          <cell r="E310" t="str">
            <v>Pieces</v>
          </cell>
          <cell r="F310">
            <v>32</v>
          </cell>
          <cell r="G310">
            <v>25</v>
          </cell>
          <cell r="H310" t="str">
            <v>Estruso</v>
          </cell>
        </row>
        <row r="311">
          <cell r="A311" t="str">
            <v>00509</v>
          </cell>
          <cell r="B311" t="str">
            <v>TS 140-2 D B.</v>
          </cell>
          <cell r="C311">
            <v>0.87098998000000005</v>
          </cell>
          <cell r="D311">
            <v>0</v>
          </cell>
          <cell r="E311" t="str">
            <v>Pieces</v>
          </cell>
          <cell r="F311">
            <v>1</v>
          </cell>
          <cell r="G311">
            <v>0</v>
          </cell>
          <cell r="H311" t="str">
            <v>Componente</v>
          </cell>
        </row>
        <row r="312">
          <cell r="A312" t="str">
            <v>00510</v>
          </cell>
          <cell r="B312" t="str">
            <v>ES 140-2 DX B</v>
          </cell>
          <cell r="C312">
            <v>2.9999998999999999E-2</v>
          </cell>
          <cell r="D312">
            <v>0</v>
          </cell>
          <cell r="E312" t="str">
            <v>Pieces</v>
          </cell>
          <cell r="F312">
            <v>1</v>
          </cell>
          <cell r="G312">
            <v>0</v>
          </cell>
          <cell r="H312" t="str">
            <v>Componente</v>
          </cell>
        </row>
        <row r="313">
          <cell r="A313" t="str">
            <v>00511</v>
          </cell>
          <cell r="B313" t="str">
            <v>ES 217-2 B ..</v>
          </cell>
          <cell r="C313">
            <v>7.0000002000000002E-3</v>
          </cell>
          <cell r="D313">
            <v>0</v>
          </cell>
          <cell r="E313" t="str">
            <v>Pieces</v>
          </cell>
          <cell r="F313">
            <v>1</v>
          </cell>
          <cell r="G313">
            <v>0</v>
          </cell>
          <cell r="H313" t="str">
            <v>Componente</v>
          </cell>
        </row>
        <row r="314">
          <cell r="A314" t="str">
            <v>00513</v>
          </cell>
          <cell r="B314" t="str">
            <v>PDA-45N 80 W0</v>
          </cell>
          <cell r="C314">
            <v>3.2639999000000003E-2</v>
          </cell>
          <cell r="D314">
            <v>2.7074519999999999E-3</v>
          </cell>
          <cell r="E314" t="str">
            <v>Pieces</v>
          </cell>
          <cell r="F314">
            <v>10</v>
          </cell>
          <cell r="G314">
            <v>360</v>
          </cell>
          <cell r="H314" t="str">
            <v>Componente</v>
          </cell>
        </row>
        <row r="315">
          <cell r="A315" t="str">
            <v>00514</v>
          </cell>
          <cell r="B315" t="str">
            <v>PDA-45N 100W0</v>
          </cell>
          <cell r="C315">
            <v>5.7289999000000001E-2</v>
          </cell>
          <cell r="D315">
            <v>4.495392E-3</v>
          </cell>
          <cell r="E315" t="str">
            <v>Pieces</v>
          </cell>
          <cell r="F315">
            <v>10</v>
          </cell>
          <cell r="G315">
            <v>216</v>
          </cell>
          <cell r="H315" t="str">
            <v>Componente</v>
          </cell>
        </row>
        <row r="316">
          <cell r="A316" t="str">
            <v>00515</v>
          </cell>
          <cell r="B316" t="str">
            <v>PDA-45N 120W0</v>
          </cell>
          <cell r="C316">
            <v>6.3699997999999994E-2</v>
          </cell>
          <cell r="D316">
            <v>4.495392E-3</v>
          </cell>
          <cell r="E316" t="str">
            <v>Pieces</v>
          </cell>
          <cell r="F316">
            <v>10</v>
          </cell>
          <cell r="G316">
            <v>216</v>
          </cell>
          <cell r="H316" t="str">
            <v>Componente</v>
          </cell>
        </row>
        <row r="317">
          <cell r="A317" t="str">
            <v>00516</v>
          </cell>
          <cell r="B317" t="str">
            <v xml:space="preserve">TA 120X80 G  </v>
          </cell>
          <cell r="C317">
            <v>1.5506901</v>
          </cell>
          <cell r="D317">
            <v>0.112056</v>
          </cell>
          <cell r="E317" t="str">
            <v>Meters</v>
          </cell>
          <cell r="F317">
            <v>16</v>
          </cell>
          <cell r="G317">
            <v>12</v>
          </cell>
          <cell r="H317" t="str">
            <v>Estruso</v>
          </cell>
        </row>
        <row r="318">
          <cell r="A318" t="str">
            <v>00518</v>
          </cell>
          <cell r="B318" t="str">
            <v>PDA-45N 150W0</v>
          </cell>
          <cell r="C318">
            <v>5.0549998999999998E-2</v>
          </cell>
          <cell r="D318">
            <v>4.495392E-3</v>
          </cell>
          <cell r="E318" t="str">
            <v>Pieces</v>
          </cell>
          <cell r="F318">
            <v>10</v>
          </cell>
          <cell r="G318">
            <v>216</v>
          </cell>
          <cell r="H318" t="str">
            <v>Componente</v>
          </cell>
        </row>
        <row r="319">
          <cell r="A319" t="str">
            <v>00522</v>
          </cell>
          <cell r="B319" t="str">
            <v xml:space="preserve">DBA W0       </v>
          </cell>
          <cell r="C319">
            <v>0.27748999000000002</v>
          </cell>
          <cell r="D319">
            <v>1.2336191999999999E-2</v>
          </cell>
          <cell r="E319" t="str">
            <v>Pieces</v>
          </cell>
          <cell r="F319">
            <v>5</v>
          </cell>
          <cell r="G319">
            <v>72</v>
          </cell>
          <cell r="H319" t="str">
            <v>Componente</v>
          </cell>
        </row>
        <row r="320">
          <cell r="A320" t="str">
            <v>00523</v>
          </cell>
          <cell r="B320" t="str">
            <v xml:space="preserve">GBA W0       </v>
          </cell>
          <cell r="C320">
            <v>1.7340001000000001E-2</v>
          </cell>
          <cell r="D320">
            <v>1.307292E-3</v>
          </cell>
          <cell r="E320" t="str">
            <v>Pieces</v>
          </cell>
          <cell r="F320">
            <v>10</v>
          </cell>
          <cell r="G320">
            <v>720</v>
          </cell>
          <cell r="H320" t="str">
            <v>Componente</v>
          </cell>
        </row>
        <row r="321">
          <cell r="A321" t="str">
            <v>00524</v>
          </cell>
          <cell r="B321" t="str">
            <v xml:space="preserve">LBA W0       </v>
          </cell>
          <cell r="C321">
            <v>4.1000001000000001E-2</v>
          </cell>
          <cell r="D321">
            <v>2.7074519999999999E-3</v>
          </cell>
          <cell r="E321" t="str">
            <v>Pieces</v>
          </cell>
          <cell r="F321">
            <v>10</v>
          </cell>
          <cell r="G321">
            <v>360</v>
          </cell>
          <cell r="H321" t="str">
            <v>Componente</v>
          </cell>
        </row>
        <row r="322">
          <cell r="A322" t="str">
            <v>00525</v>
          </cell>
          <cell r="B322" t="str">
            <v xml:space="preserve">IM 22X10 W0  </v>
          </cell>
          <cell r="C322">
            <v>4.6199997999999999E-3</v>
          </cell>
          <cell r="D322">
            <v>6.5364600000000002E-4</v>
          </cell>
          <cell r="E322" t="str">
            <v>Pieces</v>
          </cell>
          <cell r="F322">
            <v>20</v>
          </cell>
          <cell r="G322">
            <v>1440</v>
          </cell>
          <cell r="H322" t="str">
            <v>Componente</v>
          </cell>
        </row>
        <row r="323">
          <cell r="A323" t="str">
            <v>00526</v>
          </cell>
          <cell r="B323" t="str">
            <v xml:space="preserve">AIBA W0      </v>
          </cell>
          <cell r="C323">
            <v>0.14419000000000001</v>
          </cell>
          <cell r="D323">
            <v>9.0953279999999997E-3</v>
          </cell>
          <cell r="E323" t="str">
            <v>Pieces</v>
          </cell>
          <cell r="F323">
            <v>5</v>
          </cell>
          <cell r="G323">
            <v>108</v>
          </cell>
          <cell r="H323" t="str">
            <v>Componente</v>
          </cell>
        </row>
        <row r="324">
          <cell r="A324" t="str">
            <v>00527</v>
          </cell>
          <cell r="B324" t="str">
            <v xml:space="preserve">IM 30X10 W0  </v>
          </cell>
          <cell r="C324">
            <v>7.3400000000000002E-3</v>
          </cell>
          <cell r="D324">
            <v>1.307292E-3</v>
          </cell>
          <cell r="E324" t="str">
            <v>Pieces</v>
          </cell>
          <cell r="F324">
            <v>20</v>
          </cell>
          <cell r="G324">
            <v>720</v>
          </cell>
          <cell r="H324" t="str">
            <v>Componente</v>
          </cell>
        </row>
        <row r="325">
          <cell r="A325" t="str">
            <v>00528</v>
          </cell>
          <cell r="B325" t="str">
            <v xml:space="preserve">IM 40X10 W0  </v>
          </cell>
          <cell r="C325">
            <v>9.6000005000000006E-3</v>
          </cell>
          <cell r="D325">
            <v>1.307292E-3</v>
          </cell>
          <cell r="E325" t="str">
            <v>Pieces</v>
          </cell>
          <cell r="F325">
            <v>20</v>
          </cell>
          <cell r="G325">
            <v>720</v>
          </cell>
          <cell r="H325" t="str">
            <v>Componente</v>
          </cell>
        </row>
        <row r="326">
          <cell r="A326" t="str">
            <v>00529</v>
          </cell>
          <cell r="B326" t="str">
            <v xml:space="preserve">AEBA W0      </v>
          </cell>
          <cell r="C326">
            <v>9.9789999000000004E-2</v>
          </cell>
          <cell r="D326">
            <v>4.495392E-3</v>
          </cell>
          <cell r="E326" t="str">
            <v>Pieces</v>
          </cell>
          <cell r="F326">
            <v>5</v>
          </cell>
          <cell r="G326">
            <v>216</v>
          </cell>
          <cell r="H326" t="str">
            <v>Componente</v>
          </cell>
        </row>
        <row r="327">
          <cell r="A327" t="str">
            <v>00530</v>
          </cell>
          <cell r="B327" t="str">
            <v xml:space="preserve">ADD W0       </v>
          </cell>
          <cell r="C327">
            <v>6.3E-3</v>
          </cell>
          <cell r="D327">
            <v>6.5364600000000002E-4</v>
          </cell>
          <cell r="E327" t="str">
            <v>Pieces</v>
          </cell>
          <cell r="F327">
            <v>10</v>
          </cell>
          <cell r="G327">
            <v>1440</v>
          </cell>
          <cell r="H327" t="str">
            <v>Componente</v>
          </cell>
        </row>
        <row r="328">
          <cell r="A328" t="str">
            <v>00531</v>
          </cell>
          <cell r="B328" t="str">
            <v xml:space="preserve">ADDA W0      </v>
          </cell>
          <cell r="C328">
            <v>1.6000001E-2</v>
          </cell>
          <cell r="D328">
            <v>1.307292E-3</v>
          </cell>
          <cell r="E328" t="str">
            <v>Pieces</v>
          </cell>
          <cell r="F328">
            <v>10</v>
          </cell>
          <cell r="G328">
            <v>720</v>
          </cell>
          <cell r="H328" t="str">
            <v>Componente</v>
          </cell>
        </row>
        <row r="329">
          <cell r="A329" t="str">
            <v>00532</v>
          </cell>
          <cell r="B329" t="str">
            <v xml:space="preserve">SBA6 W0      </v>
          </cell>
          <cell r="C329">
            <v>0.40549001000000001</v>
          </cell>
          <cell r="D329">
            <v>2.6972352000000002E-2</v>
          </cell>
          <cell r="E329" t="str">
            <v>Pieces</v>
          </cell>
          <cell r="F329">
            <v>5</v>
          </cell>
          <cell r="G329">
            <v>36</v>
          </cell>
          <cell r="H329" t="str">
            <v>Componente</v>
          </cell>
        </row>
        <row r="330">
          <cell r="A330" t="str">
            <v>00534</v>
          </cell>
          <cell r="B330" t="str">
            <v xml:space="preserve">SQBA W0      </v>
          </cell>
          <cell r="C330">
            <v>0.25799999000000001</v>
          </cell>
          <cell r="D330">
            <v>9.0953279999999997E-3</v>
          </cell>
          <cell r="E330" t="str">
            <v>Pieces</v>
          </cell>
          <cell r="F330">
            <v>5</v>
          </cell>
          <cell r="G330">
            <v>108</v>
          </cell>
          <cell r="H330" t="str">
            <v>Componente</v>
          </cell>
        </row>
        <row r="331">
          <cell r="A331" t="str">
            <v>00535</v>
          </cell>
          <cell r="B331" t="str">
            <v xml:space="preserve">IM 15X17 W0  </v>
          </cell>
          <cell r="C331">
            <v>7.7300002E-3</v>
          </cell>
          <cell r="D331">
            <v>1.307292E-3</v>
          </cell>
          <cell r="E331" t="str">
            <v>Pieces</v>
          </cell>
          <cell r="F331">
            <v>20</v>
          </cell>
          <cell r="G331">
            <v>720</v>
          </cell>
          <cell r="H331" t="str">
            <v>Componente</v>
          </cell>
        </row>
        <row r="332">
          <cell r="A332" t="str">
            <v>00536</v>
          </cell>
          <cell r="B332" t="str">
            <v xml:space="preserve">IM 25X17 W0  </v>
          </cell>
          <cell r="C332">
            <v>1.244E-2</v>
          </cell>
          <cell r="D332">
            <v>2.7074519999999999E-3</v>
          </cell>
          <cell r="E332" t="str">
            <v>Pieces</v>
          </cell>
          <cell r="F332">
            <v>20</v>
          </cell>
          <cell r="G332">
            <v>360</v>
          </cell>
          <cell r="H332" t="str">
            <v>Componente</v>
          </cell>
        </row>
        <row r="333">
          <cell r="A333" t="str">
            <v>00537</v>
          </cell>
          <cell r="B333" t="str">
            <v xml:space="preserve">DPA W0       </v>
          </cell>
          <cell r="C333">
            <v>3.8800001000000001E-2</v>
          </cell>
          <cell r="D333">
            <v>1.307292E-3</v>
          </cell>
          <cell r="E333" t="str">
            <v>Pieces</v>
          </cell>
          <cell r="F333">
            <v>5</v>
          </cell>
          <cell r="G333">
            <v>720</v>
          </cell>
          <cell r="H333" t="str">
            <v>Componente</v>
          </cell>
        </row>
        <row r="334">
          <cell r="A334" t="str">
            <v>00538</v>
          </cell>
          <cell r="B334" t="str">
            <v xml:space="preserve">TPRA W0      </v>
          </cell>
          <cell r="C334">
            <v>3.4589997999999997E-2</v>
          </cell>
          <cell r="D334">
            <v>1.307292E-3</v>
          </cell>
          <cell r="E334" t="str">
            <v>Pieces</v>
          </cell>
          <cell r="F334">
            <v>5</v>
          </cell>
          <cell r="G334">
            <v>720</v>
          </cell>
          <cell r="H334" t="str">
            <v>Componente</v>
          </cell>
        </row>
        <row r="335">
          <cell r="A335" t="str">
            <v>00539</v>
          </cell>
          <cell r="B335" t="str">
            <v xml:space="preserve">IM 66X22 W0  </v>
          </cell>
          <cell r="C335">
            <v>7.5989999000000003E-2</v>
          </cell>
          <cell r="D335">
            <v>9.0953279999999997E-3</v>
          </cell>
          <cell r="E335" t="str">
            <v>Pieces</v>
          </cell>
          <cell r="F335">
            <v>20</v>
          </cell>
          <cell r="G335">
            <v>108</v>
          </cell>
          <cell r="H335" t="str">
            <v>Componente</v>
          </cell>
        </row>
        <row r="336">
          <cell r="A336" t="str">
            <v>00540</v>
          </cell>
          <cell r="B336" t="str">
            <v xml:space="preserve">APVA W0      </v>
          </cell>
          <cell r="C336">
            <v>0.19589999</v>
          </cell>
          <cell r="D336">
            <v>9.0953279999999997E-3</v>
          </cell>
          <cell r="E336" t="str">
            <v>Pieces</v>
          </cell>
          <cell r="F336">
            <v>5</v>
          </cell>
          <cell r="G336">
            <v>108</v>
          </cell>
          <cell r="H336" t="str">
            <v>Componente</v>
          </cell>
        </row>
        <row r="337">
          <cell r="A337" t="str">
            <v>00541</v>
          </cell>
          <cell r="B337" t="str">
            <v xml:space="preserve">IM 40X17 W0  </v>
          </cell>
          <cell r="C337">
            <v>2.1640000999999999E-2</v>
          </cell>
          <cell r="D337">
            <v>4.495392E-3</v>
          </cell>
          <cell r="E337" t="str">
            <v>Pieces</v>
          </cell>
          <cell r="F337">
            <v>20</v>
          </cell>
          <cell r="G337">
            <v>216</v>
          </cell>
          <cell r="H337" t="str">
            <v>Componente</v>
          </cell>
        </row>
        <row r="338">
          <cell r="A338" t="str">
            <v>00542</v>
          </cell>
          <cell r="B338" t="str">
            <v xml:space="preserve">TA 200X80 G  </v>
          </cell>
          <cell r="C338">
            <v>2.3306</v>
          </cell>
          <cell r="D338">
            <v>9.5178579999999999E-2</v>
          </cell>
          <cell r="E338" t="str">
            <v>Meters</v>
          </cell>
          <cell r="F338">
            <v>8</v>
          </cell>
          <cell r="G338">
            <v>16</v>
          </cell>
          <cell r="H338" t="str">
            <v>Estruso</v>
          </cell>
        </row>
        <row r="339">
          <cell r="A339" t="str">
            <v>00543</v>
          </cell>
          <cell r="B339" t="str">
            <v xml:space="preserve">TA 100X80 G  </v>
          </cell>
          <cell r="C339">
            <v>1.347</v>
          </cell>
          <cell r="D339">
            <v>9.5178579999999999E-2</v>
          </cell>
          <cell r="E339" t="str">
            <v>Meters</v>
          </cell>
          <cell r="F339">
            <v>16</v>
          </cell>
          <cell r="G339">
            <v>16</v>
          </cell>
          <cell r="H339" t="str">
            <v>Estruso</v>
          </cell>
        </row>
        <row r="340">
          <cell r="A340" t="str">
            <v>00546</v>
          </cell>
          <cell r="B340" t="str">
            <v xml:space="preserve">SQC W0       </v>
          </cell>
          <cell r="C340">
            <v>0.13950001000000001</v>
          </cell>
          <cell r="D340">
            <v>1.2336191999999999E-2</v>
          </cell>
          <cell r="E340" t="str">
            <v>Pieces</v>
          </cell>
          <cell r="F340">
            <v>10</v>
          </cell>
          <cell r="G340">
            <v>72</v>
          </cell>
          <cell r="H340" t="str">
            <v>Componente</v>
          </cell>
        </row>
        <row r="341">
          <cell r="A341" t="str">
            <v>00547</v>
          </cell>
          <cell r="B341" t="str">
            <v xml:space="preserve">SQBN W0      </v>
          </cell>
          <cell r="C341">
            <v>0.18258999000000001</v>
          </cell>
          <cell r="D341">
            <v>9.0953279999999997E-3</v>
          </cell>
          <cell r="E341" t="str">
            <v>Pieces</v>
          </cell>
          <cell r="F341">
            <v>5</v>
          </cell>
          <cell r="G341">
            <v>108</v>
          </cell>
          <cell r="H341" t="str">
            <v>Componente</v>
          </cell>
        </row>
        <row r="342">
          <cell r="A342" t="str">
            <v>00548</v>
          </cell>
          <cell r="B342" t="str">
            <v xml:space="preserve">TA 150X80 G  </v>
          </cell>
          <cell r="C342">
            <v>1.90856</v>
          </cell>
          <cell r="D342">
            <v>0.10579548</v>
          </cell>
          <cell r="E342" t="str">
            <v>Meters</v>
          </cell>
          <cell r="F342">
            <v>12</v>
          </cell>
          <cell r="G342">
            <v>15</v>
          </cell>
          <cell r="H342" t="str">
            <v>Estruso</v>
          </cell>
        </row>
        <row r="343">
          <cell r="A343" t="str">
            <v>00550</v>
          </cell>
          <cell r="B343" t="str">
            <v xml:space="preserve">SQCN W0      </v>
          </cell>
          <cell r="C343">
            <v>0.18640000000000001</v>
          </cell>
          <cell r="D343">
            <v>9.0953279999999997E-3</v>
          </cell>
          <cell r="E343" t="str">
            <v>Pieces</v>
          </cell>
          <cell r="F343">
            <v>5</v>
          </cell>
          <cell r="G343">
            <v>108</v>
          </cell>
          <cell r="H343" t="str">
            <v>Componente</v>
          </cell>
        </row>
        <row r="344">
          <cell r="A344" t="str">
            <v>00552</v>
          </cell>
          <cell r="B344" t="str">
            <v xml:space="preserve">PCN 60 W0    </v>
          </cell>
          <cell r="C344">
            <v>2.9090000000000001E-2</v>
          </cell>
          <cell r="D344">
            <v>6.5364600000000002E-4</v>
          </cell>
          <cell r="E344" t="str">
            <v>Pieces</v>
          </cell>
          <cell r="F344">
            <v>5</v>
          </cell>
          <cell r="G344">
            <v>1440</v>
          </cell>
          <cell r="H344" t="str">
            <v>Componente</v>
          </cell>
        </row>
        <row r="345">
          <cell r="A345" t="str">
            <v>00553</v>
          </cell>
          <cell r="B345" t="str">
            <v xml:space="preserve">PCN6 W0      </v>
          </cell>
          <cell r="C345">
            <v>6.7149997000000003E-2</v>
          </cell>
          <cell r="D345">
            <v>2.7074519999999999E-3</v>
          </cell>
          <cell r="E345" t="str">
            <v>Pieces</v>
          </cell>
          <cell r="F345">
            <v>10</v>
          </cell>
          <cell r="G345">
            <v>360</v>
          </cell>
          <cell r="H345" t="str">
            <v>Componente</v>
          </cell>
        </row>
        <row r="346">
          <cell r="A346" t="str">
            <v>00554</v>
          </cell>
          <cell r="B346" t="str">
            <v xml:space="preserve">SDM 16 W0    </v>
          </cell>
          <cell r="C346">
            <v>0.1028</v>
          </cell>
          <cell r="D346">
            <v>4.495392E-3</v>
          </cell>
          <cell r="E346" t="str">
            <v>Pieces</v>
          </cell>
          <cell r="F346">
            <v>5</v>
          </cell>
          <cell r="G346">
            <v>216</v>
          </cell>
          <cell r="H346" t="str">
            <v>Componente</v>
          </cell>
        </row>
        <row r="347">
          <cell r="A347" t="str">
            <v>00555</v>
          </cell>
          <cell r="B347" t="str">
            <v>TMC15/1X17 WI</v>
          </cell>
          <cell r="C347">
            <v>0.12</v>
          </cell>
          <cell r="D347">
            <v>3.5532000000000001E-2</v>
          </cell>
          <cell r="E347" t="str">
            <v>Meters</v>
          </cell>
          <cell r="F347">
            <v>72</v>
          </cell>
          <cell r="G347">
            <v>60</v>
          </cell>
          <cell r="H347" t="str">
            <v>Estruso</v>
          </cell>
        </row>
        <row r="348">
          <cell r="A348" t="str">
            <v>00556</v>
          </cell>
          <cell r="B348" t="str">
            <v>TMC25/1X17 WI</v>
          </cell>
          <cell r="C348">
            <v>0.183</v>
          </cell>
          <cell r="D348">
            <v>3.5532000000000001E-2</v>
          </cell>
          <cell r="E348" t="str">
            <v>Meters</v>
          </cell>
          <cell r="F348">
            <v>48</v>
          </cell>
          <cell r="G348">
            <v>60</v>
          </cell>
          <cell r="H348" t="str">
            <v>Estruso</v>
          </cell>
        </row>
        <row r="349">
          <cell r="A349" t="str">
            <v>00557</v>
          </cell>
          <cell r="B349" t="str">
            <v>TMC40/1X17 WI</v>
          </cell>
          <cell r="C349">
            <v>0.26499999000000002</v>
          </cell>
          <cell r="D349">
            <v>3.5532000000000001E-2</v>
          </cell>
          <cell r="E349" t="str">
            <v>Meters</v>
          </cell>
          <cell r="F349">
            <v>27</v>
          </cell>
          <cell r="G349">
            <v>60</v>
          </cell>
          <cell r="H349" t="str">
            <v>Estruso</v>
          </cell>
        </row>
        <row r="350">
          <cell r="A350" t="str">
            <v>00558</v>
          </cell>
          <cell r="B350" t="str">
            <v xml:space="preserve">TMR 12X7 WI  </v>
          </cell>
          <cell r="C350">
            <v>5.1800000999999998E-2</v>
          </cell>
          <cell r="D350">
            <v>3.5532000000000001E-2</v>
          </cell>
          <cell r="E350" t="str">
            <v>Meters</v>
          </cell>
          <cell r="F350">
            <v>216</v>
          </cell>
          <cell r="G350">
            <v>60</v>
          </cell>
          <cell r="H350" t="str">
            <v>Estruso</v>
          </cell>
        </row>
        <row r="351">
          <cell r="A351" t="str">
            <v>00559</v>
          </cell>
          <cell r="B351" t="str">
            <v xml:space="preserve">TMR 16X10 WI </v>
          </cell>
          <cell r="C351">
            <v>9.11E-2</v>
          </cell>
          <cell r="D351">
            <v>3.5532000000000001E-2</v>
          </cell>
          <cell r="E351" t="str">
            <v>Meters</v>
          </cell>
          <cell r="F351">
            <v>108</v>
          </cell>
          <cell r="G351">
            <v>60</v>
          </cell>
          <cell r="H351" t="str">
            <v>Estruso</v>
          </cell>
        </row>
        <row r="352">
          <cell r="A352" t="str">
            <v>00560</v>
          </cell>
          <cell r="B352" t="str">
            <v>TMC15/1X17WIA</v>
          </cell>
          <cell r="C352">
            <v>0.12</v>
          </cell>
          <cell r="D352">
            <v>3.5532000000000001E-2</v>
          </cell>
          <cell r="E352" t="str">
            <v>Meters</v>
          </cell>
          <cell r="F352">
            <v>72</v>
          </cell>
          <cell r="G352">
            <v>60</v>
          </cell>
          <cell r="H352" t="str">
            <v>Estruso</v>
          </cell>
        </row>
        <row r="353">
          <cell r="A353" t="str">
            <v>00561</v>
          </cell>
          <cell r="B353" t="str">
            <v>TMC25/1X17WIA</v>
          </cell>
          <cell r="C353">
            <v>0.183</v>
          </cell>
          <cell r="D353">
            <v>3.5532000000000001E-2</v>
          </cell>
          <cell r="E353" t="str">
            <v>Meters</v>
          </cell>
          <cell r="F353">
            <v>48</v>
          </cell>
          <cell r="G353">
            <v>60</v>
          </cell>
          <cell r="H353" t="str">
            <v>Estruso</v>
          </cell>
        </row>
        <row r="354">
          <cell r="A354" t="str">
            <v>00562</v>
          </cell>
          <cell r="B354" t="str">
            <v>TMC40/1X17WIA</v>
          </cell>
          <cell r="C354">
            <v>0.26499999000000002</v>
          </cell>
          <cell r="D354">
            <v>3.5532000000000001E-2</v>
          </cell>
          <cell r="E354" t="str">
            <v>Meters</v>
          </cell>
          <cell r="F354">
            <v>27</v>
          </cell>
          <cell r="G354">
            <v>60</v>
          </cell>
          <cell r="H354" t="str">
            <v>Estruso</v>
          </cell>
        </row>
        <row r="355">
          <cell r="A355" t="str">
            <v>00566</v>
          </cell>
          <cell r="B355" t="str">
            <v xml:space="preserve">TA 120X80 W  </v>
          </cell>
          <cell r="C355">
            <v>1.5503</v>
          </cell>
          <cell r="D355">
            <v>0.112056</v>
          </cell>
          <cell r="E355" t="str">
            <v>Meters</v>
          </cell>
          <cell r="F355">
            <v>16</v>
          </cell>
          <cell r="G355">
            <v>12</v>
          </cell>
          <cell r="H355" t="str">
            <v>Estruso</v>
          </cell>
        </row>
        <row r="356">
          <cell r="A356" t="str">
            <v>00573</v>
          </cell>
          <cell r="B356" t="str">
            <v xml:space="preserve">SMN 60 W0    </v>
          </cell>
          <cell r="C356">
            <v>0.14799999999999999</v>
          </cell>
          <cell r="D356">
            <v>1.2336191999999999E-2</v>
          </cell>
          <cell r="E356" t="str">
            <v>Pieces</v>
          </cell>
          <cell r="F356">
            <v>10</v>
          </cell>
          <cell r="G356">
            <v>72</v>
          </cell>
          <cell r="H356" t="str">
            <v>Componente</v>
          </cell>
        </row>
        <row r="357">
          <cell r="A357" t="str">
            <v>00577</v>
          </cell>
          <cell r="B357" t="str">
            <v xml:space="preserve">LM 15X17 W0  </v>
          </cell>
          <cell r="C357">
            <v>3.8300001000000001E-3</v>
          </cell>
          <cell r="D357">
            <v>6.5364600000000002E-4</v>
          </cell>
          <cell r="E357" t="str">
            <v>Pieces</v>
          </cell>
          <cell r="F357">
            <v>20</v>
          </cell>
          <cell r="G357">
            <v>1440</v>
          </cell>
          <cell r="H357" t="str">
            <v>Componente</v>
          </cell>
        </row>
        <row r="358">
          <cell r="A358" t="str">
            <v>00578</v>
          </cell>
          <cell r="B358" t="str">
            <v xml:space="preserve">LM 25X17 W0  </v>
          </cell>
          <cell r="C358">
            <v>4.2199999999999998E-3</v>
          </cell>
          <cell r="D358">
            <v>6.5364600000000002E-4</v>
          </cell>
          <cell r="E358" t="str">
            <v>Pieces</v>
          </cell>
          <cell r="F358">
            <v>20</v>
          </cell>
          <cell r="G358">
            <v>1440</v>
          </cell>
          <cell r="H358" t="str">
            <v>Componente</v>
          </cell>
        </row>
        <row r="359">
          <cell r="A359" t="str">
            <v>00579</v>
          </cell>
          <cell r="B359" t="str">
            <v xml:space="preserve">LM 40X17 W0  </v>
          </cell>
          <cell r="C359">
            <v>4.8799999000000002E-3</v>
          </cell>
          <cell r="D359">
            <v>6.5364600000000002E-4</v>
          </cell>
          <cell r="E359" t="str">
            <v>Pieces</v>
          </cell>
          <cell r="F359">
            <v>20</v>
          </cell>
          <cell r="G359">
            <v>1440</v>
          </cell>
          <cell r="H359" t="str">
            <v>Componente</v>
          </cell>
        </row>
        <row r="360">
          <cell r="A360" t="str">
            <v>00580</v>
          </cell>
          <cell r="B360" t="str">
            <v xml:space="preserve">LM 22X10 W0  </v>
          </cell>
          <cell r="C360">
            <v>2.6700001000000001E-3</v>
          </cell>
          <cell r="D360">
            <v>6.5364600000000002E-4</v>
          </cell>
          <cell r="E360" t="str">
            <v>Pieces</v>
          </cell>
          <cell r="F360">
            <v>20</v>
          </cell>
          <cell r="G360">
            <v>1440</v>
          </cell>
          <cell r="H360" t="str">
            <v>Componente</v>
          </cell>
        </row>
        <row r="361">
          <cell r="A361" t="str">
            <v>00581</v>
          </cell>
          <cell r="B361" t="str">
            <v xml:space="preserve">LM 30X10 W0  </v>
          </cell>
          <cell r="C361">
            <v>3.0400001000000002E-3</v>
          </cell>
          <cell r="D361">
            <v>6.5364600000000002E-4</v>
          </cell>
          <cell r="E361" t="str">
            <v>Pieces</v>
          </cell>
          <cell r="F361">
            <v>20</v>
          </cell>
          <cell r="G361">
            <v>1440</v>
          </cell>
          <cell r="H361" t="str">
            <v>Componente</v>
          </cell>
        </row>
        <row r="362">
          <cell r="A362" t="str">
            <v>00582</v>
          </cell>
          <cell r="B362" t="str">
            <v xml:space="preserve">LM 40X10 W0  </v>
          </cell>
          <cell r="C362">
            <v>3.5399999000000001E-3</v>
          </cell>
          <cell r="D362">
            <v>6.5364600000000002E-4</v>
          </cell>
          <cell r="E362" t="str">
            <v>Pieces</v>
          </cell>
          <cell r="F362">
            <v>20</v>
          </cell>
          <cell r="G362">
            <v>1440</v>
          </cell>
          <cell r="H362" t="str">
            <v>Componente</v>
          </cell>
        </row>
        <row r="363">
          <cell r="A363" t="str">
            <v>00583</v>
          </cell>
          <cell r="B363" t="str">
            <v xml:space="preserve">LM 66X22 W0  </v>
          </cell>
          <cell r="C363">
            <v>9.1399997E-3</v>
          </cell>
          <cell r="D363">
            <v>1.307292E-3</v>
          </cell>
          <cell r="E363" t="str">
            <v>Pieces</v>
          </cell>
          <cell r="F363">
            <v>25</v>
          </cell>
          <cell r="G363">
            <v>720</v>
          </cell>
          <cell r="H363" t="str">
            <v>Componente</v>
          </cell>
        </row>
        <row r="364">
          <cell r="A364" t="str">
            <v>00588</v>
          </cell>
          <cell r="B364" t="str">
            <v xml:space="preserve">SMC-GV 10 W0 </v>
          </cell>
          <cell r="C364">
            <v>5.3199998999999998E-2</v>
          </cell>
          <cell r="D364">
            <v>4.495392E-3</v>
          </cell>
          <cell r="E364" t="str">
            <v>Pieces</v>
          </cell>
          <cell r="F364">
            <v>10</v>
          </cell>
          <cell r="G364">
            <v>216</v>
          </cell>
          <cell r="H364" t="str">
            <v>Componente</v>
          </cell>
        </row>
        <row r="365">
          <cell r="A365" t="str">
            <v>00589</v>
          </cell>
          <cell r="B365" t="str">
            <v xml:space="preserve">SMC-GH 10 W0 </v>
          </cell>
          <cell r="C365">
            <v>3.6330000000000001E-2</v>
          </cell>
          <cell r="D365">
            <v>4.495392E-3</v>
          </cell>
          <cell r="E365" t="str">
            <v>Pieces</v>
          </cell>
          <cell r="F365">
            <v>10</v>
          </cell>
          <cell r="G365">
            <v>216</v>
          </cell>
          <cell r="H365" t="str">
            <v>Componente</v>
          </cell>
        </row>
        <row r="366">
          <cell r="A366" t="str">
            <v>00590</v>
          </cell>
          <cell r="B366" t="str">
            <v xml:space="preserve">GM 15X17 W0  </v>
          </cell>
          <cell r="C366">
            <v>3.64E-3</v>
          </cell>
          <cell r="D366">
            <v>6.5364600000000002E-4</v>
          </cell>
          <cell r="E366" t="str">
            <v>Pieces</v>
          </cell>
          <cell r="F366">
            <v>20</v>
          </cell>
          <cell r="G366">
            <v>1440</v>
          </cell>
          <cell r="H366" t="str">
            <v>Componente</v>
          </cell>
        </row>
        <row r="367">
          <cell r="A367" t="str">
            <v>00591</v>
          </cell>
          <cell r="B367" t="str">
            <v xml:space="preserve">GM 25X17 W0  </v>
          </cell>
          <cell r="C367">
            <v>3.2200000999999998E-3</v>
          </cell>
          <cell r="D367">
            <v>6.5364600000000002E-4</v>
          </cell>
          <cell r="E367" t="str">
            <v>Pieces</v>
          </cell>
          <cell r="F367">
            <v>20</v>
          </cell>
          <cell r="G367">
            <v>1440</v>
          </cell>
          <cell r="H367" t="str">
            <v>Componente</v>
          </cell>
        </row>
        <row r="368">
          <cell r="A368" t="str">
            <v>00592</v>
          </cell>
          <cell r="B368" t="str">
            <v xml:space="preserve">TA 200X80 W  </v>
          </cell>
          <cell r="C368">
            <v>2.3306</v>
          </cell>
          <cell r="D368">
            <v>9.5178579999999999E-2</v>
          </cell>
          <cell r="E368" t="str">
            <v>Meters</v>
          </cell>
          <cell r="F368">
            <v>8</v>
          </cell>
          <cell r="G368">
            <v>16</v>
          </cell>
          <cell r="H368" t="str">
            <v>Estruso</v>
          </cell>
        </row>
        <row r="369">
          <cell r="A369" t="str">
            <v>00593</v>
          </cell>
          <cell r="B369" t="str">
            <v xml:space="preserve">TA 100X80 W  </v>
          </cell>
          <cell r="C369">
            <v>1.347</v>
          </cell>
          <cell r="D369">
            <v>9.5178579999999999E-2</v>
          </cell>
          <cell r="E369" t="str">
            <v>Meters</v>
          </cell>
          <cell r="F369">
            <v>16</v>
          </cell>
          <cell r="G369">
            <v>16</v>
          </cell>
          <cell r="H369" t="str">
            <v>Estruso</v>
          </cell>
        </row>
        <row r="370">
          <cell r="A370" t="str">
            <v>00594</v>
          </cell>
          <cell r="B370" t="str">
            <v xml:space="preserve">GM 22X10 W0  </v>
          </cell>
          <cell r="C370">
            <v>3.0199999000000001E-3</v>
          </cell>
          <cell r="D370">
            <v>6.5364600000000002E-4</v>
          </cell>
          <cell r="E370" t="str">
            <v>Pieces</v>
          </cell>
          <cell r="F370">
            <v>20</v>
          </cell>
          <cell r="G370">
            <v>1440</v>
          </cell>
          <cell r="H370" t="str">
            <v>Componente</v>
          </cell>
        </row>
        <row r="371">
          <cell r="A371" t="str">
            <v>00595</v>
          </cell>
          <cell r="B371" t="str">
            <v xml:space="preserve">GM 30X10 W0  </v>
          </cell>
          <cell r="C371">
            <v>3.4499999999999999E-3</v>
          </cell>
          <cell r="D371">
            <v>6.5364600000000002E-4</v>
          </cell>
          <cell r="E371" t="str">
            <v>Pieces</v>
          </cell>
          <cell r="F371">
            <v>20</v>
          </cell>
          <cell r="G371">
            <v>1440</v>
          </cell>
          <cell r="H371" t="str">
            <v>Componente</v>
          </cell>
        </row>
        <row r="372">
          <cell r="A372" t="str">
            <v>00596</v>
          </cell>
          <cell r="B372" t="str">
            <v xml:space="preserve">GM 40X10 W0  </v>
          </cell>
          <cell r="C372">
            <v>3.64E-3</v>
          </cell>
          <cell r="D372">
            <v>6.5364600000000002E-4</v>
          </cell>
          <cell r="E372" t="str">
            <v>Pieces</v>
          </cell>
          <cell r="F372">
            <v>20</v>
          </cell>
          <cell r="G372">
            <v>1440</v>
          </cell>
          <cell r="H372" t="str">
            <v>Componente</v>
          </cell>
        </row>
        <row r="373">
          <cell r="A373" t="str">
            <v>00597</v>
          </cell>
          <cell r="B373" t="str">
            <v xml:space="preserve">GM 40X17 W0  </v>
          </cell>
          <cell r="C373">
            <v>3.6899999000000001E-3</v>
          </cell>
          <cell r="D373">
            <v>6.5364600000000002E-4</v>
          </cell>
          <cell r="E373" t="str">
            <v>Pieces</v>
          </cell>
          <cell r="F373">
            <v>20</v>
          </cell>
          <cell r="G373">
            <v>1440</v>
          </cell>
          <cell r="H373" t="str">
            <v>Componente</v>
          </cell>
        </row>
        <row r="374">
          <cell r="A374" t="str">
            <v>00598</v>
          </cell>
          <cell r="B374" t="str">
            <v xml:space="preserve">TA 150X80 W  </v>
          </cell>
          <cell r="C374">
            <v>1.90856</v>
          </cell>
          <cell r="D374">
            <v>0.10579548</v>
          </cell>
          <cell r="E374" t="str">
            <v>Meters</v>
          </cell>
          <cell r="F374">
            <v>12</v>
          </cell>
          <cell r="G374">
            <v>15</v>
          </cell>
          <cell r="H374" t="str">
            <v>Estruso</v>
          </cell>
        </row>
        <row r="375">
          <cell r="A375" t="str">
            <v>00601</v>
          </cell>
          <cell r="B375" t="str">
            <v>TMC 15/1X17 W</v>
          </cell>
          <cell r="C375">
            <v>0.11564000000000001</v>
          </cell>
          <cell r="D375">
            <v>3.4104000000000002E-2</v>
          </cell>
          <cell r="E375" t="str">
            <v>Meters</v>
          </cell>
          <cell r="F375">
            <v>96</v>
          </cell>
          <cell r="G375">
            <v>44</v>
          </cell>
          <cell r="H375" t="str">
            <v>Estruso</v>
          </cell>
        </row>
        <row r="376">
          <cell r="A376" t="str">
            <v>00603</v>
          </cell>
          <cell r="B376" t="str">
            <v>TMC 25/1X17 W</v>
          </cell>
          <cell r="C376">
            <v>0.17879999999999999</v>
          </cell>
          <cell r="D376">
            <v>3.3750780000000001E-2</v>
          </cell>
          <cell r="E376" t="str">
            <v>Meters</v>
          </cell>
          <cell r="F376">
            <v>60</v>
          </cell>
          <cell r="G376">
            <v>45</v>
          </cell>
          <cell r="H376" t="str">
            <v>Estruso</v>
          </cell>
        </row>
        <row r="377">
          <cell r="A377" t="str">
            <v>00604</v>
          </cell>
          <cell r="B377" t="str">
            <v>TMC 25/1X17 C</v>
          </cell>
          <cell r="C377">
            <v>0.17829998999999999</v>
          </cell>
          <cell r="D377">
            <v>7.1366680000000002E-2</v>
          </cell>
          <cell r="E377" t="str">
            <v>Meters</v>
          </cell>
          <cell r="F377">
            <v>120</v>
          </cell>
          <cell r="G377">
            <v>20</v>
          </cell>
          <cell r="H377" t="str">
            <v>Estruso</v>
          </cell>
        </row>
        <row r="378">
          <cell r="A378" t="str">
            <v>00605</v>
          </cell>
          <cell r="B378" t="str">
            <v>TMC 40/2X17 W</v>
          </cell>
          <cell r="C378">
            <v>0.27439001000000002</v>
          </cell>
          <cell r="D378">
            <v>5.4119800000000003E-2</v>
          </cell>
          <cell r="E378" t="str">
            <v>Meters</v>
          </cell>
          <cell r="F378">
            <v>64</v>
          </cell>
          <cell r="G378">
            <v>25</v>
          </cell>
          <cell r="H378" t="str">
            <v>Estruso</v>
          </cell>
        </row>
        <row r="379">
          <cell r="A379" t="str">
            <v>00607</v>
          </cell>
          <cell r="B379" t="str">
            <v>TMC 60/3X17 W</v>
          </cell>
          <cell r="C379">
            <v>0.39760000000000001</v>
          </cell>
          <cell r="D379">
            <v>6.2657980000000002E-2</v>
          </cell>
          <cell r="E379" t="str">
            <v>Meters</v>
          </cell>
          <cell r="F379">
            <v>48</v>
          </cell>
          <cell r="G379">
            <v>24</v>
          </cell>
          <cell r="H379" t="str">
            <v>Estruso</v>
          </cell>
        </row>
        <row r="380">
          <cell r="A380" t="str">
            <v>00610</v>
          </cell>
          <cell r="B380" t="str">
            <v>TA-G 100X80GC</v>
          </cell>
          <cell r="C380">
            <v>1.1338299999999999</v>
          </cell>
          <cell r="D380">
            <v>9.5178579999999999E-2</v>
          </cell>
          <cell r="E380" t="str">
            <v>Meters</v>
          </cell>
          <cell r="F380">
            <v>16</v>
          </cell>
          <cell r="G380">
            <v>16</v>
          </cell>
          <cell r="H380" t="str">
            <v>Estruso</v>
          </cell>
        </row>
        <row r="381">
          <cell r="A381" t="str">
            <v>00612</v>
          </cell>
          <cell r="B381" t="str">
            <v xml:space="preserve">TMR 12X10 W  </v>
          </cell>
          <cell r="C381">
            <v>8.1749998000000004E-2</v>
          </cell>
          <cell r="D381">
            <v>2.0787199999999999E-2</v>
          </cell>
          <cell r="E381" t="str">
            <v>Meters</v>
          </cell>
          <cell r="F381">
            <v>108</v>
          </cell>
          <cell r="G381">
            <v>54</v>
          </cell>
          <cell r="H381" t="str">
            <v>Estruso</v>
          </cell>
        </row>
        <row r="382">
          <cell r="A382" t="str">
            <v>00613</v>
          </cell>
          <cell r="B382" t="str">
            <v xml:space="preserve">TMR 12X12 W  </v>
          </cell>
          <cell r="C382">
            <v>9.2509999999999995E-2</v>
          </cell>
          <cell r="D382">
            <v>2.0787199999999999E-2</v>
          </cell>
          <cell r="E382" t="str">
            <v>Meters</v>
          </cell>
          <cell r="F382">
            <v>90</v>
          </cell>
          <cell r="G382">
            <v>54</v>
          </cell>
          <cell r="H382" t="str">
            <v>Estruso</v>
          </cell>
        </row>
        <row r="383">
          <cell r="A383" t="str">
            <v>00617</v>
          </cell>
          <cell r="B383" t="str">
            <v>TMC 30/2X10 W</v>
          </cell>
          <cell r="C383">
            <v>0.17996999999999999</v>
          </cell>
          <cell r="D383">
            <v>3.3750780000000001E-2</v>
          </cell>
          <cell r="E383" t="str">
            <v>Meters</v>
          </cell>
          <cell r="F383">
            <v>80</v>
          </cell>
          <cell r="G383">
            <v>45</v>
          </cell>
          <cell r="H383" t="str">
            <v>Estruso</v>
          </cell>
        </row>
        <row r="384">
          <cell r="A384" t="str">
            <v>00619</v>
          </cell>
          <cell r="B384" t="str">
            <v xml:space="preserve">TMR 16X10 W  </v>
          </cell>
          <cell r="C384">
            <v>9.7120001999999997E-2</v>
          </cell>
          <cell r="D384">
            <v>2.0787199999999999E-2</v>
          </cell>
          <cell r="E384" t="str">
            <v>Meters</v>
          </cell>
          <cell r="F384">
            <v>84</v>
          </cell>
          <cell r="G384">
            <v>54</v>
          </cell>
          <cell r="H384" t="str">
            <v>Estruso</v>
          </cell>
        </row>
        <row r="385">
          <cell r="A385" t="str">
            <v>00620</v>
          </cell>
          <cell r="B385" t="str">
            <v>TMC 30/1X10 W</v>
          </cell>
          <cell r="C385">
            <v>0.15096999999999999</v>
          </cell>
          <cell r="D385">
            <v>3.3750780000000001E-2</v>
          </cell>
          <cell r="E385" t="str">
            <v>Meters</v>
          </cell>
          <cell r="F385">
            <v>80</v>
          </cell>
          <cell r="G385">
            <v>45</v>
          </cell>
          <cell r="H385" t="str">
            <v>Estruso</v>
          </cell>
        </row>
        <row r="386">
          <cell r="A386" t="str">
            <v>00621</v>
          </cell>
          <cell r="B386" t="str">
            <v xml:space="preserve">TMR 16X12 W  </v>
          </cell>
          <cell r="C386">
            <v>0.10792</v>
          </cell>
          <cell r="D386">
            <v>2.0787199999999999E-2</v>
          </cell>
          <cell r="E386" t="str">
            <v>Meters</v>
          </cell>
          <cell r="F386">
            <v>70</v>
          </cell>
          <cell r="G386">
            <v>54</v>
          </cell>
          <cell r="H386" t="str">
            <v>Estruso</v>
          </cell>
        </row>
        <row r="387">
          <cell r="A387" t="str">
            <v>00623</v>
          </cell>
          <cell r="B387" t="str">
            <v>TMC 50/1X20 W</v>
          </cell>
          <cell r="C387">
            <v>0.34419</v>
          </cell>
          <cell r="D387">
            <v>6.0221980000000001E-2</v>
          </cell>
          <cell r="E387" t="str">
            <v>Meters</v>
          </cell>
          <cell r="F387">
            <v>48</v>
          </cell>
          <cell r="G387">
            <v>25</v>
          </cell>
          <cell r="H387" t="str">
            <v>Estruso</v>
          </cell>
        </row>
        <row r="388">
          <cell r="A388" t="str">
            <v>00638</v>
          </cell>
          <cell r="B388" t="str">
            <v xml:space="preserve">SMN WY       </v>
          </cell>
          <cell r="C388">
            <v>0.13900000000000001</v>
          </cell>
          <cell r="D388">
            <v>0</v>
          </cell>
          <cell r="E388" t="str">
            <v>Pieces</v>
          </cell>
          <cell r="F388">
            <v>1</v>
          </cell>
          <cell r="G388">
            <v>0</v>
          </cell>
          <cell r="H388" t="str">
            <v>Componente</v>
          </cell>
        </row>
        <row r="389">
          <cell r="A389" t="str">
            <v>00639</v>
          </cell>
          <cell r="B389" t="str">
            <v>TMC 30/2X10 B</v>
          </cell>
          <cell r="C389">
            <v>0.17996999999999999</v>
          </cell>
          <cell r="D389">
            <v>3.3750780000000001E-2</v>
          </cell>
          <cell r="E389" t="str">
            <v>Meters</v>
          </cell>
          <cell r="F389">
            <v>80</v>
          </cell>
          <cell r="G389">
            <v>45</v>
          </cell>
          <cell r="H389" t="str">
            <v>Estruso</v>
          </cell>
        </row>
        <row r="390">
          <cell r="A390" t="str">
            <v>00651</v>
          </cell>
          <cell r="B390" t="str">
            <v xml:space="preserve">LM 50X20 W0  </v>
          </cell>
          <cell r="C390">
            <v>7.0500001000000003E-3</v>
          </cell>
          <cell r="D390">
            <v>1.307292E-3</v>
          </cell>
          <cell r="E390" t="str">
            <v>Pieces</v>
          </cell>
          <cell r="F390">
            <v>20</v>
          </cell>
          <cell r="G390">
            <v>720</v>
          </cell>
          <cell r="H390" t="str">
            <v>Componente</v>
          </cell>
        </row>
        <row r="391">
          <cell r="A391" t="str">
            <v>00652</v>
          </cell>
          <cell r="B391" t="str">
            <v xml:space="preserve">IM 50X20 W0  </v>
          </cell>
          <cell r="C391">
            <v>2.2639999000000001E-2</v>
          </cell>
          <cell r="D391">
            <v>2.7074519999999999E-3</v>
          </cell>
          <cell r="E391" t="str">
            <v>Pieces</v>
          </cell>
          <cell r="F391">
            <v>20</v>
          </cell>
          <cell r="G391">
            <v>360</v>
          </cell>
          <cell r="H391" t="str">
            <v>Componente</v>
          </cell>
        </row>
        <row r="392">
          <cell r="A392" t="str">
            <v>00653</v>
          </cell>
          <cell r="B392" t="str">
            <v xml:space="preserve">GM 50X20 W0  </v>
          </cell>
          <cell r="C392">
            <v>4.1499998999999996E-3</v>
          </cell>
          <cell r="D392">
            <v>6.5364600000000002E-4</v>
          </cell>
          <cell r="E392" t="str">
            <v>Pieces</v>
          </cell>
          <cell r="F392">
            <v>20</v>
          </cell>
          <cell r="G392">
            <v>1440</v>
          </cell>
          <cell r="H392" t="str">
            <v>Componente</v>
          </cell>
        </row>
        <row r="393">
          <cell r="A393" t="str">
            <v>00654</v>
          </cell>
          <cell r="B393" t="str">
            <v xml:space="preserve">APM 50X20 W0 </v>
          </cell>
          <cell r="C393">
            <v>2.1199999000000001E-2</v>
          </cell>
          <cell r="D393">
            <v>2.7074519999999999E-3</v>
          </cell>
          <cell r="E393" t="str">
            <v>Pieces</v>
          </cell>
          <cell r="F393">
            <v>20</v>
          </cell>
          <cell r="G393">
            <v>360</v>
          </cell>
          <cell r="H393" t="str">
            <v>Componente</v>
          </cell>
        </row>
        <row r="394">
          <cell r="A394" t="str">
            <v>00655</v>
          </cell>
          <cell r="B394" t="str">
            <v xml:space="preserve">AIM 50X20 W0 </v>
          </cell>
          <cell r="C394">
            <v>1.2E-2</v>
          </cell>
          <cell r="D394">
            <v>2.7074519999999999E-3</v>
          </cell>
          <cell r="E394" t="str">
            <v>Pieces</v>
          </cell>
          <cell r="F394">
            <v>20</v>
          </cell>
          <cell r="G394">
            <v>360</v>
          </cell>
          <cell r="H394" t="str">
            <v>Componente</v>
          </cell>
        </row>
        <row r="395">
          <cell r="A395" t="str">
            <v>00656</v>
          </cell>
          <cell r="B395" t="str">
            <v xml:space="preserve">AEM 50X20 W0 </v>
          </cell>
          <cell r="C395">
            <v>1.8239999E-2</v>
          </cell>
          <cell r="D395">
            <v>2.7074519999999999E-3</v>
          </cell>
          <cell r="E395" t="str">
            <v>Pieces</v>
          </cell>
          <cell r="F395">
            <v>20</v>
          </cell>
          <cell r="G395">
            <v>360</v>
          </cell>
          <cell r="H395" t="str">
            <v>Componente</v>
          </cell>
        </row>
        <row r="396">
          <cell r="A396" t="str">
            <v>00657</v>
          </cell>
          <cell r="B396" t="str">
            <v xml:space="preserve">SRMN WY      </v>
          </cell>
          <cell r="C396">
            <v>0.114</v>
          </cell>
          <cell r="D396">
            <v>0</v>
          </cell>
          <cell r="E396" t="str">
            <v>Pieces</v>
          </cell>
          <cell r="F396">
            <v>1</v>
          </cell>
          <cell r="G396">
            <v>100</v>
          </cell>
          <cell r="H396" t="str">
            <v>Componente</v>
          </cell>
        </row>
        <row r="397">
          <cell r="A397" t="str">
            <v>00658</v>
          </cell>
          <cell r="B397" t="str">
            <v xml:space="preserve">APM 22X10 WY </v>
          </cell>
          <cell r="C397">
            <v>2.7999998999999999E-3</v>
          </cell>
          <cell r="D397">
            <v>0</v>
          </cell>
          <cell r="E397" t="str">
            <v>Pieces</v>
          </cell>
          <cell r="F397">
            <v>4</v>
          </cell>
          <cell r="G397">
            <v>100</v>
          </cell>
          <cell r="H397" t="str">
            <v>Componente</v>
          </cell>
        </row>
        <row r="398">
          <cell r="A398" t="str">
            <v>00659</v>
          </cell>
          <cell r="B398" t="str">
            <v xml:space="preserve">APM 40X10 WY </v>
          </cell>
          <cell r="C398">
            <v>1.0800000000000001E-2</v>
          </cell>
          <cell r="D398">
            <v>0</v>
          </cell>
          <cell r="E398" t="str">
            <v>Pieces</v>
          </cell>
          <cell r="F398">
            <v>4</v>
          </cell>
          <cell r="G398">
            <v>100</v>
          </cell>
          <cell r="H398" t="str">
            <v>Componente</v>
          </cell>
        </row>
        <row r="399">
          <cell r="A399" t="str">
            <v>00660</v>
          </cell>
          <cell r="B399" t="str">
            <v xml:space="preserve">APM 15X17 WY </v>
          </cell>
          <cell r="C399">
            <v>4.4999997999999996E-3</v>
          </cell>
          <cell r="D399">
            <v>0</v>
          </cell>
          <cell r="E399" t="str">
            <v>Pieces</v>
          </cell>
          <cell r="F399">
            <v>4</v>
          </cell>
          <cell r="G399">
            <v>100</v>
          </cell>
          <cell r="H399" t="str">
            <v>Componente</v>
          </cell>
        </row>
        <row r="400">
          <cell r="A400" t="str">
            <v>00661</v>
          </cell>
          <cell r="B400" t="str">
            <v xml:space="preserve">APM 25X17 WY </v>
          </cell>
          <cell r="C400">
            <v>6.8000001000000001E-3</v>
          </cell>
          <cell r="D400">
            <v>0</v>
          </cell>
          <cell r="E400" t="str">
            <v>Pieces</v>
          </cell>
          <cell r="F400">
            <v>4</v>
          </cell>
          <cell r="G400">
            <v>100</v>
          </cell>
          <cell r="H400" t="str">
            <v>Componente</v>
          </cell>
        </row>
        <row r="401">
          <cell r="A401" t="str">
            <v>00662</v>
          </cell>
          <cell r="B401" t="str">
            <v xml:space="preserve">APM 50X20 WY </v>
          </cell>
          <cell r="C401">
            <v>1.6500000000000001E-2</v>
          </cell>
          <cell r="D401">
            <v>0</v>
          </cell>
          <cell r="E401" t="str">
            <v>Pieces</v>
          </cell>
          <cell r="F401">
            <v>4</v>
          </cell>
          <cell r="G401">
            <v>100</v>
          </cell>
          <cell r="H401" t="str">
            <v>Componente</v>
          </cell>
        </row>
        <row r="402">
          <cell r="A402" t="str">
            <v>00669</v>
          </cell>
          <cell r="B402" t="str">
            <v>TMC 50/2X20 W</v>
          </cell>
          <cell r="C402">
            <v>0.38601999999999997</v>
          </cell>
          <cell r="D402">
            <v>6.0221980000000001E-2</v>
          </cell>
          <cell r="E402" t="str">
            <v>Meters</v>
          </cell>
          <cell r="F402">
            <v>48</v>
          </cell>
          <cell r="G402">
            <v>25</v>
          </cell>
          <cell r="H402" t="str">
            <v>Estruso</v>
          </cell>
        </row>
        <row r="403">
          <cell r="A403" t="str">
            <v>00670</v>
          </cell>
          <cell r="B403" t="str">
            <v xml:space="preserve">T1 15X18 G   </v>
          </cell>
          <cell r="C403">
            <v>0.10238</v>
          </cell>
          <cell r="D403">
            <v>2.2959299999999998E-2</v>
          </cell>
          <cell r="E403" t="str">
            <v>Meters</v>
          </cell>
          <cell r="F403">
            <v>72</v>
          </cell>
          <cell r="G403">
            <v>54</v>
          </cell>
          <cell r="H403" t="str">
            <v>Estruso</v>
          </cell>
        </row>
        <row r="404">
          <cell r="A404" t="str">
            <v>00672</v>
          </cell>
          <cell r="B404" t="str">
            <v xml:space="preserve">T1 15X30 G   </v>
          </cell>
          <cell r="C404">
            <v>0.13556001000000001</v>
          </cell>
          <cell r="D404">
            <v>3.1702510000000003E-2</v>
          </cell>
          <cell r="E404" t="str">
            <v>Meters</v>
          </cell>
          <cell r="F404">
            <v>64</v>
          </cell>
          <cell r="G404">
            <v>50</v>
          </cell>
          <cell r="H404" t="str">
            <v>Estruso</v>
          </cell>
        </row>
        <row r="405">
          <cell r="A405" t="str">
            <v>00674</v>
          </cell>
          <cell r="B405" t="str">
            <v xml:space="preserve">T1 15X40 G   </v>
          </cell>
          <cell r="C405">
            <v>0.17476</v>
          </cell>
          <cell r="D405">
            <v>2.2959299999999998E-2</v>
          </cell>
          <cell r="E405" t="str">
            <v>Meters</v>
          </cell>
          <cell r="F405">
            <v>48</v>
          </cell>
          <cell r="G405">
            <v>54</v>
          </cell>
          <cell r="H405" t="str">
            <v>Estruso</v>
          </cell>
        </row>
        <row r="406">
          <cell r="A406" t="str">
            <v>00676</v>
          </cell>
          <cell r="B406" t="str">
            <v xml:space="preserve">T1 15X60 G   </v>
          </cell>
          <cell r="C406">
            <v>0.13231000000000001</v>
          </cell>
          <cell r="D406">
            <v>3.3324479999999997E-2</v>
          </cell>
          <cell r="E406" t="str">
            <v>Meters</v>
          </cell>
          <cell r="F406">
            <v>32</v>
          </cell>
          <cell r="G406">
            <v>42</v>
          </cell>
          <cell r="H406" t="str">
            <v>Estruso</v>
          </cell>
        </row>
        <row r="407">
          <cell r="A407" t="str">
            <v>00677</v>
          </cell>
          <cell r="B407" t="str">
            <v xml:space="preserve">SDMN W0      </v>
          </cell>
          <cell r="C407">
            <v>5.9700001000000003E-2</v>
          </cell>
          <cell r="D407">
            <v>2.7074519999999999E-3</v>
          </cell>
          <cell r="E407" t="str">
            <v>Pieces</v>
          </cell>
          <cell r="F407">
            <v>10</v>
          </cell>
          <cell r="G407">
            <v>360</v>
          </cell>
          <cell r="H407" t="str">
            <v>Componente</v>
          </cell>
        </row>
        <row r="408">
          <cell r="A408" t="str">
            <v>00678</v>
          </cell>
          <cell r="B408" t="str">
            <v>TMC 50/3X20 W</v>
          </cell>
          <cell r="C408">
            <v>0.43184999000000002</v>
          </cell>
          <cell r="D408">
            <v>6.0221980000000001E-2</v>
          </cell>
          <cell r="E408" t="str">
            <v>Meters</v>
          </cell>
          <cell r="F408">
            <v>48</v>
          </cell>
          <cell r="G408">
            <v>25</v>
          </cell>
          <cell r="H408" t="str">
            <v>Estruso</v>
          </cell>
        </row>
        <row r="409">
          <cell r="A409" t="str">
            <v>00679</v>
          </cell>
          <cell r="B409" t="str">
            <v>TMC 50/3X20 C</v>
          </cell>
          <cell r="C409">
            <v>0.4325</v>
          </cell>
          <cell r="D409">
            <v>6.2657980000000002E-2</v>
          </cell>
          <cell r="E409" t="str">
            <v>Meters</v>
          </cell>
          <cell r="F409">
            <v>40</v>
          </cell>
          <cell r="G409">
            <v>24</v>
          </cell>
          <cell r="H409" t="str">
            <v>Estruso</v>
          </cell>
        </row>
        <row r="410">
          <cell r="A410" t="str">
            <v>00681</v>
          </cell>
          <cell r="B410" t="str">
            <v>TMC 22/2X10 W</v>
          </cell>
          <cell r="C410">
            <v>0.13555001</v>
          </cell>
          <cell r="D410">
            <v>3.4104000000000002E-2</v>
          </cell>
          <cell r="E410" t="str">
            <v>Meters</v>
          </cell>
          <cell r="F410">
            <v>106</v>
          </cell>
          <cell r="G410">
            <v>44</v>
          </cell>
          <cell r="H410" t="str">
            <v>Estruso</v>
          </cell>
        </row>
        <row r="411">
          <cell r="A411" t="str">
            <v>00682</v>
          </cell>
          <cell r="B411" t="str">
            <v>TMC 22/2X10 B</v>
          </cell>
          <cell r="C411">
            <v>0.13555001</v>
          </cell>
          <cell r="D411">
            <v>3.4104000000000002E-2</v>
          </cell>
          <cell r="E411" t="str">
            <v>Meters</v>
          </cell>
          <cell r="F411">
            <v>106</v>
          </cell>
          <cell r="G411">
            <v>44</v>
          </cell>
          <cell r="H411" t="str">
            <v>Estruso</v>
          </cell>
        </row>
        <row r="412">
          <cell r="A412" t="str">
            <v>00684</v>
          </cell>
          <cell r="B412" t="str">
            <v>TMC 22/1X10 W</v>
          </cell>
          <cell r="C412">
            <v>0.11255</v>
          </cell>
          <cell r="D412">
            <v>3.4104000000000002E-2</v>
          </cell>
          <cell r="E412" t="str">
            <v>Meters</v>
          </cell>
          <cell r="F412">
            <v>106</v>
          </cell>
          <cell r="G412">
            <v>44</v>
          </cell>
          <cell r="H412" t="str">
            <v>Estruso</v>
          </cell>
        </row>
        <row r="413">
          <cell r="A413" t="str">
            <v>00685</v>
          </cell>
          <cell r="B413" t="str">
            <v>TMC 22/1X10 B</v>
          </cell>
          <cell r="C413">
            <v>0.11255</v>
          </cell>
          <cell r="D413">
            <v>3.4104000000000002E-2</v>
          </cell>
          <cell r="E413" t="str">
            <v>Meters</v>
          </cell>
          <cell r="F413">
            <v>106</v>
          </cell>
          <cell r="G413">
            <v>44</v>
          </cell>
          <cell r="H413" t="str">
            <v>Estruso</v>
          </cell>
        </row>
        <row r="414">
          <cell r="A414" t="str">
            <v>00691</v>
          </cell>
          <cell r="B414" t="str">
            <v>TMC 15/1X17 B</v>
          </cell>
          <cell r="C414">
            <v>0.11564000000000001</v>
          </cell>
          <cell r="D414">
            <v>3.4104000000000002E-2</v>
          </cell>
          <cell r="E414" t="str">
            <v>Meters</v>
          </cell>
          <cell r="F414">
            <v>96</v>
          </cell>
          <cell r="G414">
            <v>44</v>
          </cell>
          <cell r="H414" t="str">
            <v>Estruso</v>
          </cell>
        </row>
        <row r="415">
          <cell r="A415" t="str">
            <v>00693</v>
          </cell>
          <cell r="B415" t="str">
            <v>TMC 25/1X17 B</v>
          </cell>
          <cell r="C415">
            <v>0.17879999999999999</v>
          </cell>
          <cell r="D415">
            <v>3.3750780000000001E-2</v>
          </cell>
          <cell r="E415" t="str">
            <v>Meters</v>
          </cell>
          <cell r="F415">
            <v>60</v>
          </cell>
          <cell r="G415">
            <v>45</v>
          </cell>
          <cell r="H415" t="str">
            <v>Estruso</v>
          </cell>
        </row>
        <row r="416">
          <cell r="A416" t="str">
            <v>00701</v>
          </cell>
          <cell r="B416" t="str">
            <v xml:space="preserve">COV 15 G     </v>
          </cell>
          <cell r="C416">
            <v>4.1459999999999997E-2</v>
          </cell>
          <cell r="D416">
            <v>8.8426800000000003E-3</v>
          </cell>
          <cell r="E416" t="str">
            <v>Meters</v>
          </cell>
          <cell r="F416">
            <v>50</v>
          </cell>
          <cell r="G416">
            <v>60</v>
          </cell>
          <cell r="H416" t="str">
            <v>Estruso</v>
          </cell>
        </row>
        <row r="417">
          <cell r="A417" t="str">
            <v>00702</v>
          </cell>
          <cell r="B417" t="str">
            <v xml:space="preserve">COV 25 G     </v>
          </cell>
          <cell r="C417">
            <v>7.6250001999999997E-2</v>
          </cell>
          <cell r="D417">
            <v>2.2959299999999998E-2</v>
          </cell>
          <cell r="E417" t="str">
            <v>Meters</v>
          </cell>
          <cell r="F417">
            <v>50</v>
          </cell>
          <cell r="G417">
            <v>54</v>
          </cell>
          <cell r="H417" t="str">
            <v>Estruso</v>
          </cell>
        </row>
        <row r="418">
          <cell r="A418" t="str">
            <v>00703</v>
          </cell>
          <cell r="B418" t="str">
            <v xml:space="preserve">COV 40 G     </v>
          </cell>
          <cell r="C418">
            <v>0.11924999999999999</v>
          </cell>
          <cell r="D418">
            <v>2.2959299999999998E-2</v>
          </cell>
          <cell r="E418" t="str">
            <v>Meters</v>
          </cell>
          <cell r="F418">
            <v>50</v>
          </cell>
          <cell r="G418">
            <v>54</v>
          </cell>
          <cell r="H418" t="str">
            <v>Estruso</v>
          </cell>
        </row>
        <row r="419">
          <cell r="A419" t="str">
            <v>00704</v>
          </cell>
          <cell r="B419" t="str">
            <v xml:space="preserve">COV 60 G     </v>
          </cell>
          <cell r="C419">
            <v>0.1794</v>
          </cell>
          <cell r="D419">
            <v>3.1702510000000003E-2</v>
          </cell>
          <cell r="E419" t="str">
            <v>Meters</v>
          </cell>
          <cell r="F419">
            <v>50</v>
          </cell>
          <cell r="G419">
            <v>50</v>
          </cell>
          <cell r="H419" t="str">
            <v>Estruso</v>
          </cell>
        </row>
        <row r="420">
          <cell r="A420" t="str">
            <v>00705</v>
          </cell>
          <cell r="B420" t="str">
            <v xml:space="preserve">COV 80 G     </v>
          </cell>
          <cell r="C420">
            <v>0.23713999999999999</v>
          </cell>
          <cell r="D420">
            <v>3.4416620000000002E-2</v>
          </cell>
          <cell r="E420" t="str">
            <v>Meters</v>
          </cell>
          <cell r="F420">
            <v>50</v>
          </cell>
          <cell r="G420">
            <v>36</v>
          </cell>
          <cell r="H420" t="str">
            <v>Estruso</v>
          </cell>
        </row>
        <row r="421">
          <cell r="A421" t="str">
            <v>00706</v>
          </cell>
          <cell r="B421" t="str">
            <v xml:space="preserve">COV 100 G    </v>
          </cell>
          <cell r="C421">
            <v>0.30634999000000002</v>
          </cell>
          <cell r="D421">
            <v>4.0733980000000003E-2</v>
          </cell>
          <cell r="E421" t="str">
            <v>Meters</v>
          </cell>
          <cell r="F421">
            <v>40</v>
          </cell>
          <cell r="G421">
            <v>30</v>
          </cell>
          <cell r="H421" t="str">
            <v>Estruso</v>
          </cell>
        </row>
        <row r="422">
          <cell r="A422" t="str">
            <v>00707</v>
          </cell>
          <cell r="B422" t="str">
            <v xml:space="preserve">COV 120 G    </v>
          </cell>
          <cell r="C422">
            <v>0.39535998999999999</v>
          </cell>
          <cell r="D422">
            <v>4.0733980000000003E-2</v>
          </cell>
          <cell r="E422" t="str">
            <v>Meters</v>
          </cell>
          <cell r="F422">
            <v>40</v>
          </cell>
          <cell r="G422">
            <v>30</v>
          </cell>
          <cell r="H422" t="str">
            <v>Estruso</v>
          </cell>
        </row>
        <row r="423">
          <cell r="A423" t="str">
            <v>00708</v>
          </cell>
          <cell r="B423" t="str">
            <v xml:space="preserve">COV 150 G    </v>
          </cell>
          <cell r="C423">
            <v>0.50492000999999997</v>
          </cell>
          <cell r="D423">
            <v>5.4119800000000003E-2</v>
          </cell>
          <cell r="E423" t="str">
            <v>Meters</v>
          </cell>
          <cell r="F423">
            <v>40</v>
          </cell>
          <cell r="G423">
            <v>25</v>
          </cell>
          <cell r="H423" t="str">
            <v>Estruso</v>
          </cell>
        </row>
        <row r="424">
          <cell r="A424" t="str">
            <v>00709</v>
          </cell>
          <cell r="B424" t="str">
            <v xml:space="preserve">COV 200 G    </v>
          </cell>
          <cell r="C424">
            <v>0.76349997999999997</v>
          </cell>
          <cell r="D424">
            <v>7.3786439999999995E-2</v>
          </cell>
          <cell r="E424" t="str">
            <v>Meters</v>
          </cell>
          <cell r="F424">
            <v>40</v>
          </cell>
          <cell r="G424">
            <v>20</v>
          </cell>
          <cell r="H424" t="str">
            <v>Estruso</v>
          </cell>
        </row>
        <row r="425">
          <cell r="A425" t="str">
            <v>00720</v>
          </cell>
          <cell r="B425" t="str">
            <v>TMC 30/1X10 C</v>
          </cell>
          <cell r="C425">
            <v>0.16</v>
          </cell>
          <cell r="D425">
            <v>7.0229879999999995E-2</v>
          </cell>
          <cell r="E425" t="str">
            <v>Meters</v>
          </cell>
          <cell r="F425">
            <v>160</v>
          </cell>
          <cell r="G425">
            <v>18</v>
          </cell>
          <cell r="H425" t="str">
            <v>Estruso</v>
          </cell>
        </row>
        <row r="426">
          <cell r="A426" t="str">
            <v>00722</v>
          </cell>
          <cell r="B426" t="str">
            <v xml:space="preserve">MARK 1000    </v>
          </cell>
          <cell r="C426">
            <v>3.7060000000000003E-2</v>
          </cell>
          <cell r="D426">
            <v>4.0733980000000003E-2</v>
          </cell>
          <cell r="E426" t="str">
            <v>Meters</v>
          </cell>
          <cell r="F426">
            <v>250</v>
          </cell>
          <cell r="G426">
            <v>30</v>
          </cell>
          <cell r="H426" t="str">
            <v>Estruso</v>
          </cell>
        </row>
        <row r="427">
          <cell r="A427" t="str">
            <v>00723</v>
          </cell>
          <cell r="B427" t="str">
            <v xml:space="preserve">MARK 2000    </v>
          </cell>
          <cell r="C427">
            <v>3.7060000000000003E-2</v>
          </cell>
          <cell r="D427">
            <v>8.8426800000000003E-3</v>
          </cell>
          <cell r="E427" t="str">
            <v>Meters</v>
          </cell>
          <cell r="F427">
            <v>50</v>
          </cell>
          <cell r="G427">
            <v>60</v>
          </cell>
          <cell r="H427" t="str">
            <v>Estruso</v>
          </cell>
        </row>
        <row r="428">
          <cell r="A428" t="str">
            <v>00724</v>
          </cell>
          <cell r="B428" t="str">
            <v xml:space="preserve">COV 60 BLUE  </v>
          </cell>
          <cell r="C428">
            <v>0.18099999</v>
          </cell>
          <cell r="D428">
            <v>3.1702510000000003E-2</v>
          </cell>
          <cell r="E428" t="str">
            <v>Meters</v>
          </cell>
          <cell r="F428">
            <v>50</v>
          </cell>
          <cell r="G428">
            <v>50</v>
          </cell>
          <cell r="H428" t="str">
            <v>Estruso</v>
          </cell>
        </row>
        <row r="429">
          <cell r="A429" t="str">
            <v>00739</v>
          </cell>
          <cell r="B429" t="str">
            <v>INKA 161-2LCO</v>
          </cell>
          <cell r="C429">
            <v>3.4000001000000002</v>
          </cell>
          <cell r="D429">
            <v>0</v>
          </cell>
          <cell r="E429" t="str">
            <v>Pieces</v>
          </cell>
          <cell r="F429">
            <v>1</v>
          </cell>
          <cell r="G429">
            <v>0</v>
          </cell>
          <cell r="H429" t="str">
            <v>Componente</v>
          </cell>
        </row>
        <row r="430">
          <cell r="A430" t="str">
            <v>00740</v>
          </cell>
          <cell r="B430" t="str">
            <v>YH 161-2 9010</v>
          </cell>
          <cell r="C430">
            <v>0.95999997999999997</v>
          </cell>
          <cell r="D430">
            <v>0</v>
          </cell>
          <cell r="E430" t="str">
            <v>Pieces</v>
          </cell>
          <cell r="F430">
            <v>1</v>
          </cell>
          <cell r="G430">
            <v>0</v>
          </cell>
          <cell r="H430" t="str">
            <v>Componente</v>
          </cell>
        </row>
        <row r="431">
          <cell r="A431" t="str">
            <v>00741</v>
          </cell>
          <cell r="B431" t="str">
            <v>IH 161-2 9010</v>
          </cell>
          <cell r="C431">
            <v>0.89999998000000003</v>
          </cell>
          <cell r="D431">
            <v>0</v>
          </cell>
          <cell r="E431" t="str">
            <v>Pieces</v>
          </cell>
          <cell r="F431">
            <v>1</v>
          </cell>
          <cell r="G431">
            <v>0</v>
          </cell>
          <cell r="H431" t="str">
            <v>Componente</v>
          </cell>
        </row>
        <row r="432">
          <cell r="A432" t="str">
            <v>00742</v>
          </cell>
          <cell r="B432" t="str">
            <v>US 161-2 9010</v>
          </cell>
          <cell r="C432">
            <v>6.0000000999999997E-3</v>
          </cell>
          <cell r="D432">
            <v>0</v>
          </cell>
          <cell r="E432" t="str">
            <v>Pieces</v>
          </cell>
          <cell r="F432">
            <v>1</v>
          </cell>
          <cell r="G432">
            <v>0</v>
          </cell>
          <cell r="H432" t="str">
            <v>Componente</v>
          </cell>
        </row>
        <row r="433">
          <cell r="A433" t="str">
            <v>00743</v>
          </cell>
          <cell r="B433" t="str">
            <v>ES 161-2 9010</v>
          </cell>
          <cell r="C433">
            <v>2.1000000000000001E-2</v>
          </cell>
          <cell r="D433">
            <v>0</v>
          </cell>
          <cell r="E433" t="str">
            <v>Pieces</v>
          </cell>
          <cell r="F433">
            <v>1</v>
          </cell>
          <cell r="G433">
            <v>0</v>
          </cell>
          <cell r="H433" t="str">
            <v>Componente</v>
          </cell>
        </row>
        <row r="434">
          <cell r="A434" t="str">
            <v>00744</v>
          </cell>
          <cell r="B434" t="str">
            <v>FUT 80 1S 901</v>
          </cell>
          <cell r="C434">
            <v>4.1999999000000003E-2</v>
          </cell>
          <cell r="D434">
            <v>0</v>
          </cell>
          <cell r="E434" t="str">
            <v>Pieces</v>
          </cell>
          <cell r="F434">
            <v>1</v>
          </cell>
          <cell r="G434">
            <v>0</v>
          </cell>
          <cell r="H434" t="str">
            <v>Componente</v>
          </cell>
        </row>
        <row r="435">
          <cell r="A435" t="str">
            <v>00745</v>
          </cell>
          <cell r="B435" t="str">
            <v>FUT 80 6S 901</v>
          </cell>
          <cell r="C435">
            <v>4.1999999000000003E-2</v>
          </cell>
          <cell r="D435">
            <v>0</v>
          </cell>
          <cell r="E435" t="str">
            <v>Pieces</v>
          </cell>
          <cell r="F435">
            <v>1</v>
          </cell>
          <cell r="G435">
            <v>0</v>
          </cell>
          <cell r="H435" t="str">
            <v>Componente</v>
          </cell>
        </row>
        <row r="436">
          <cell r="A436" t="str">
            <v>00746</v>
          </cell>
          <cell r="B436" t="str">
            <v>INKA 140-2COL</v>
          </cell>
          <cell r="C436">
            <v>1.9</v>
          </cell>
          <cell r="D436">
            <v>0</v>
          </cell>
          <cell r="E436" t="str">
            <v>Pieces</v>
          </cell>
          <cell r="F436">
            <v>1</v>
          </cell>
          <cell r="G436">
            <v>0</v>
          </cell>
          <cell r="H436" t="str">
            <v>Componente</v>
          </cell>
        </row>
        <row r="437">
          <cell r="A437" t="str">
            <v>00747</v>
          </cell>
          <cell r="B437" t="str">
            <v>IH 140-2 9005</v>
          </cell>
          <cell r="C437">
            <v>0.83999002</v>
          </cell>
          <cell r="D437">
            <v>0</v>
          </cell>
          <cell r="E437" t="str">
            <v>Pieces</v>
          </cell>
          <cell r="F437">
            <v>1</v>
          </cell>
          <cell r="G437">
            <v>0</v>
          </cell>
          <cell r="H437" t="str">
            <v>Componente</v>
          </cell>
        </row>
        <row r="438">
          <cell r="A438" t="str">
            <v>00748</v>
          </cell>
          <cell r="B438" t="str">
            <v>LS 140-2 9005</v>
          </cell>
          <cell r="C438">
            <v>0.73198003</v>
          </cell>
          <cell r="D438">
            <v>0</v>
          </cell>
          <cell r="E438" t="str">
            <v>Pieces</v>
          </cell>
          <cell r="F438">
            <v>1</v>
          </cell>
          <cell r="G438">
            <v>0</v>
          </cell>
          <cell r="H438" t="str">
            <v>Componente</v>
          </cell>
        </row>
        <row r="439">
          <cell r="A439" t="str">
            <v>00750</v>
          </cell>
          <cell r="B439" t="str">
            <v xml:space="preserve">FLS 40 9005  </v>
          </cell>
          <cell r="C439">
            <v>7.0000000000000007E-2</v>
          </cell>
          <cell r="D439">
            <v>0</v>
          </cell>
          <cell r="E439" t="str">
            <v>Pieces</v>
          </cell>
          <cell r="F439">
            <v>1</v>
          </cell>
          <cell r="G439">
            <v>0</v>
          </cell>
          <cell r="H439" t="str">
            <v>Componente</v>
          </cell>
        </row>
        <row r="440">
          <cell r="A440" t="str">
            <v>00756</v>
          </cell>
          <cell r="B440" t="str">
            <v xml:space="preserve">FLS 80 9005  </v>
          </cell>
          <cell r="C440">
            <v>9.0000003999999995E-2</v>
          </cell>
          <cell r="D440">
            <v>0</v>
          </cell>
          <cell r="E440" t="str">
            <v>Pieces</v>
          </cell>
          <cell r="F440">
            <v>1</v>
          </cell>
          <cell r="G440">
            <v>0</v>
          </cell>
          <cell r="H440" t="str">
            <v>Componente</v>
          </cell>
        </row>
        <row r="441">
          <cell r="A441" t="str">
            <v>00757</v>
          </cell>
          <cell r="B441" t="str">
            <v>FUT 80 1S 900</v>
          </cell>
          <cell r="C441">
            <v>4.1999999000000003E-2</v>
          </cell>
          <cell r="D441">
            <v>0</v>
          </cell>
          <cell r="E441" t="str">
            <v>Pieces</v>
          </cell>
          <cell r="F441">
            <v>1</v>
          </cell>
          <cell r="G441">
            <v>0</v>
          </cell>
          <cell r="H441" t="str">
            <v>Componente</v>
          </cell>
        </row>
        <row r="442">
          <cell r="A442" t="str">
            <v>00758</v>
          </cell>
          <cell r="B442" t="str">
            <v>COLON152 6026</v>
          </cell>
          <cell r="C442">
            <v>2.2019999000000001</v>
          </cell>
          <cell r="D442">
            <v>3.5532000000000001E-2</v>
          </cell>
          <cell r="E442" t="str">
            <v>Meters</v>
          </cell>
          <cell r="F442">
            <v>3</v>
          </cell>
          <cell r="G442">
            <v>60</v>
          </cell>
          <cell r="H442" t="str">
            <v>Componente</v>
          </cell>
        </row>
        <row r="443">
          <cell r="A443" t="str">
            <v>00763</v>
          </cell>
          <cell r="B443" t="str">
            <v xml:space="preserve">GM 66X22 W   </v>
          </cell>
          <cell r="C443">
            <v>4.5099998999999997E-3</v>
          </cell>
          <cell r="D443">
            <v>6.5364600000000002E-4</v>
          </cell>
          <cell r="E443" t="str">
            <v>Pieces</v>
          </cell>
          <cell r="F443">
            <v>25</v>
          </cell>
          <cell r="G443">
            <v>1440</v>
          </cell>
          <cell r="H443" t="str">
            <v>Componente</v>
          </cell>
        </row>
        <row r="444">
          <cell r="A444" t="str">
            <v>00805</v>
          </cell>
          <cell r="B444" t="str">
            <v xml:space="preserve">SEP 80 C     </v>
          </cell>
          <cell r="C444">
            <v>0.36234</v>
          </cell>
          <cell r="D444">
            <v>2.2959299999999998E-2</v>
          </cell>
          <cell r="E444" t="str">
            <v>Meters</v>
          </cell>
          <cell r="F444">
            <v>24</v>
          </cell>
          <cell r="G444">
            <v>54</v>
          </cell>
          <cell r="H444" t="str">
            <v>Estruso</v>
          </cell>
        </row>
        <row r="445">
          <cell r="A445" t="str">
            <v>00819</v>
          </cell>
          <cell r="B445" t="str">
            <v xml:space="preserve">TMR 16X10 C  </v>
          </cell>
          <cell r="C445">
            <v>9.7099996999999993E-2</v>
          </cell>
          <cell r="D445">
            <v>5.2006570000000002E-2</v>
          </cell>
          <cell r="E445" t="str">
            <v>Meters</v>
          </cell>
          <cell r="F445">
            <v>200</v>
          </cell>
          <cell r="G445">
            <v>28</v>
          </cell>
          <cell r="H445" t="str">
            <v>Estruso</v>
          </cell>
        </row>
        <row r="446">
          <cell r="A446" t="str">
            <v>00856</v>
          </cell>
          <cell r="B446" t="str">
            <v xml:space="preserve">SEP-E 40     </v>
          </cell>
          <cell r="C446">
            <v>0.20183999999999999</v>
          </cell>
          <cell r="D446">
            <v>3.1702510000000003E-2</v>
          </cell>
          <cell r="E446" t="str">
            <v>Meters</v>
          </cell>
          <cell r="F446">
            <v>64</v>
          </cell>
          <cell r="G446">
            <v>50</v>
          </cell>
          <cell r="H446" t="str">
            <v>Estruso</v>
          </cell>
        </row>
        <row r="447">
          <cell r="A447" t="str">
            <v>00857</v>
          </cell>
          <cell r="B447" t="str">
            <v xml:space="preserve">SEP-E 60     </v>
          </cell>
          <cell r="C447">
            <v>0.25475001000000003</v>
          </cell>
          <cell r="D447">
            <v>3.1702510000000003E-2</v>
          </cell>
          <cell r="E447" t="str">
            <v>Meters</v>
          </cell>
          <cell r="F447">
            <v>40</v>
          </cell>
          <cell r="G447">
            <v>50</v>
          </cell>
          <cell r="H447" t="str">
            <v>Estruso</v>
          </cell>
        </row>
        <row r="448">
          <cell r="A448" t="str">
            <v>00858</v>
          </cell>
          <cell r="B448" t="str">
            <v xml:space="preserve">SEP-E 80     </v>
          </cell>
          <cell r="C448">
            <v>0.36234</v>
          </cell>
          <cell r="D448">
            <v>2.2959299999999998E-2</v>
          </cell>
          <cell r="E448" t="str">
            <v>Meters</v>
          </cell>
          <cell r="F448">
            <v>24</v>
          </cell>
          <cell r="G448">
            <v>54</v>
          </cell>
          <cell r="H448" t="str">
            <v>Estruso</v>
          </cell>
        </row>
        <row r="449">
          <cell r="A449" t="str">
            <v>00866</v>
          </cell>
          <cell r="B449" t="str">
            <v xml:space="preserve">TMR 16X10 D  </v>
          </cell>
          <cell r="C449">
            <v>9.7099996999999993E-2</v>
          </cell>
          <cell r="D449">
            <v>5.2006570000000002E-2</v>
          </cell>
          <cell r="E449" t="str">
            <v>Meters</v>
          </cell>
          <cell r="F449">
            <v>200</v>
          </cell>
          <cell r="G449">
            <v>28</v>
          </cell>
          <cell r="H449" t="str">
            <v>Estruso</v>
          </cell>
        </row>
        <row r="450">
          <cell r="A450" t="str">
            <v>00867</v>
          </cell>
          <cell r="B450" t="str">
            <v xml:space="preserve">LAN 25X30 W0 </v>
          </cell>
          <cell r="C450">
            <v>1.042E-2</v>
          </cell>
          <cell r="D450">
            <v>1.307292E-3</v>
          </cell>
          <cell r="E450" t="str">
            <v>Pieces</v>
          </cell>
          <cell r="F450">
            <v>20</v>
          </cell>
          <cell r="G450">
            <v>720</v>
          </cell>
          <cell r="H450" t="str">
            <v>Componente</v>
          </cell>
        </row>
        <row r="451">
          <cell r="A451" t="str">
            <v>00868</v>
          </cell>
          <cell r="B451" t="str">
            <v xml:space="preserve">LAN 40X40 W0 </v>
          </cell>
          <cell r="C451">
            <v>1.8489999999999999E-2</v>
          </cell>
          <cell r="D451">
            <v>1.307292E-3</v>
          </cell>
          <cell r="E451" t="str">
            <v>Pieces</v>
          </cell>
          <cell r="F451">
            <v>10</v>
          </cell>
          <cell r="G451">
            <v>720</v>
          </cell>
          <cell r="H451" t="str">
            <v>Componente</v>
          </cell>
        </row>
        <row r="452">
          <cell r="A452" t="str">
            <v>00869</v>
          </cell>
          <cell r="B452" t="str">
            <v xml:space="preserve">LAN 60X40 W0 </v>
          </cell>
          <cell r="C452">
            <v>2.273E-2</v>
          </cell>
          <cell r="D452">
            <v>1.307292E-3</v>
          </cell>
          <cell r="E452" t="str">
            <v>Pieces</v>
          </cell>
          <cell r="F452">
            <v>10</v>
          </cell>
          <cell r="G452">
            <v>720</v>
          </cell>
          <cell r="H452" t="str">
            <v>Componente</v>
          </cell>
        </row>
        <row r="453">
          <cell r="A453" t="str">
            <v>00870</v>
          </cell>
          <cell r="B453" t="str">
            <v xml:space="preserve">LAN 60X60 W0 </v>
          </cell>
          <cell r="C453">
            <v>3.0460000000000001E-2</v>
          </cell>
          <cell r="D453">
            <v>1.307292E-3</v>
          </cell>
          <cell r="E453" t="str">
            <v>Pieces</v>
          </cell>
          <cell r="F453">
            <v>10</v>
          </cell>
          <cell r="G453">
            <v>720</v>
          </cell>
          <cell r="H453" t="str">
            <v>Componente</v>
          </cell>
        </row>
        <row r="454">
          <cell r="A454" t="str">
            <v>00871</v>
          </cell>
          <cell r="B454" t="str">
            <v xml:space="preserve">LAN 80X40 W0 </v>
          </cell>
          <cell r="C454">
            <v>2.7860000999999999E-2</v>
          </cell>
          <cell r="D454">
            <v>1.307292E-3</v>
          </cell>
          <cell r="E454" t="str">
            <v>Pieces</v>
          </cell>
          <cell r="F454">
            <v>10</v>
          </cell>
          <cell r="G454">
            <v>720</v>
          </cell>
          <cell r="H454" t="str">
            <v>Componente</v>
          </cell>
        </row>
        <row r="455">
          <cell r="A455" t="str">
            <v>00872</v>
          </cell>
          <cell r="B455" t="str">
            <v xml:space="preserve">LAN 80X60 W0 </v>
          </cell>
          <cell r="C455">
            <v>4.2789999000000002E-2</v>
          </cell>
          <cell r="D455">
            <v>2.7074519999999999E-3</v>
          </cell>
          <cell r="E455" t="str">
            <v>Pieces</v>
          </cell>
          <cell r="F455">
            <v>10</v>
          </cell>
          <cell r="G455">
            <v>360</v>
          </cell>
          <cell r="H455" t="str">
            <v>Componente</v>
          </cell>
        </row>
        <row r="456">
          <cell r="A456" t="str">
            <v>00873</v>
          </cell>
          <cell r="B456" t="str">
            <v xml:space="preserve">LAN 100X40W0 </v>
          </cell>
          <cell r="C456">
            <v>3.7599999000000002E-2</v>
          </cell>
          <cell r="D456">
            <v>2.7074519999999999E-3</v>
          </cell>
          <cell r="E456" t="str">
            <v>Pieces</v>
          </cell>
          <cell r="F456">
            <v>10</v>
          </cell>
          <cell r="G456">
            <v>360</v>
          </cell>
          <cell r="H456" t="str">
            <v>Componente</v>
          </cell>
        </row>
        <row r="457">
          <cell r="A457" t="str">
            <v>00874</v>
          </cell>
          <cell r="B457" t="str">
            <v xml:space="preserve">LAN 100X60W0 </v>
          </cell>
          <cell r="C457">
            <v>4.7300000000000002E-2</v>
          </cell>
          <cell r="D457">
            <v>2.7074519999999999E-3</v>
          </cell>
          <cell r="E457" t="str">
            <v>Pieces</v>
          </cell>
          <cell r="F457">
            <v>10</v>
          </cell>
          <cell r="G457">
            <v>360</v>
          </cell>
          <cell r="H457" t="str">
            <v>Componente</v>
          </cell>
        </row>
        <row r="458">
          <cell r="A458" t="str">
            <v>00875</v>
          </cell>
          <cell r="B458" t="str">
            <v>LAN 100X80 W0</v>
          </cell>
          <cell r="C458">
            <v>5.0880000000000002E-2</v>
          </cell>
          <cell r="D458">
            <v>2.7074519999999999E-3</v>
          </cell>
          <cell r="E458" t="str">
            <v>Pieces</v>
          </cell>
          <cell r="F458">
            <v>10</v>
          </cell>
          <cell r="G458">
            <v>360</v>
          </cell>
          <cell r="H458" t="str">
            <v>Componente</v>
          </cell>
        </row>
        <row r="459">
          <cell r="A459" t="str">
            <v>00876</v>
          </cell>
          <cell r="B459" t="str">
            <v xml:space="preserve">LAN 120X40W0 </v>
          </cell>
          <cell r="C459">
            <v>4.1829999999999999E-2</v>
          </cell>
          <cell r="D459">
            <v>2.7074519999999999E-3</v>
          </cell>
          <cell r="E459" t="str">
            <v>Pieces</v>
          </cell>
          <cell r="F459">
            <v>10</v>
          </cell>
          <cell r="G459">
            <v>360</v>
          </cell>
          <cell r="H459" t="str">
            <v>Componente</v>
          </cell>
        </row>
        <row r="460">
          <cell r="A460" t="str">
            <v>00877</v>
          </cell>
          <cell r="B460" t="str">
            <v xml:space="preserve">LAN 120X60W0 </v>
          </cell>
          <cell r="C460">
            <v>5.2659999999999998E-2</v>
          </cell>
          <cell r="D460">
            <v>2.7074519999999999E-3</v>
          </cell>
          <cell r="E460" t="str">
            <v>Pieces</v>
          </cell>
          <cell r="F460">
            <v>10</v>
          </cell>
          <cell r="G460">
            <v>360</v>
          </cell>
          <cell r="H460" t="str">
            <v>Componente</v>
          </cell>
        </row>
        <row r="461">
          <cell r="A461" t="str">
            <v>00878</v>
          </cell>
          <cell r="B461" t="str">
            <v>LAN 120X80 W0</v>
          </cell>
          <cell r="C461">
            <v>5.9479999999999998E-2</v>
          </cell>
          <cell r="D461">
            <v>2.7074519999999999E-3</v>
          </cell>
          <cell r="E461" t="str">
            <v>Pieces</v>
          </cell>
          <cell r="F461">
            <v>10</v>
          </cell>
          <cell r="G461">
            <v>360</v>
          </cell>
          <cell r="H461" t="str">
            <v>Componente</v>
          </cell>
        </row>
        <row r="462">
          <cell r="A462" t="str">
            <v>00879</v>
          </cell>
          <cell r="B462" t="str">
            <v xml:space="preserve">LAN 150X60W0 </v>
          </cell>
          <cell r="C462">
            <v>6.9990001999999996E-2</v>
          </cell>
          <cell r="D462">
            <v>2.7074519999999999E-3</v>
          </cell>
          <cell r="E462" t="str">
            <v>Pieces</v>
          </cell>
          <cell r="F462">
            <v>5</v>
          </cell>
          <cell r="G462">
            <v>360</v>
          </cell>
          <cell r="H462" t="str">
            <v>Componente</v>
          </cell>
        </row>
        <row r="463">
          <cell r="A463" t="str">
            <v>00880</v>
          </cell>
          <cell r="B463" t="str">
            <v xml:space="preserve">LAN 150X80W0 </v>
          </cell>
          <cell r="C463">
            <v>8.4129996999999998E-2</v>
          </cell>
          <cell r="D463">
            <v>2.7074519999999999E-3</v>
          </cell>
          <cell r="E463" t="str">
            <v>Pieces</v>
          </cell>
          <cell r="F463">
            <v>5</v>
          </cell>
          <cell r="G463">
            <v>360</v>
          </cell>
          <cell r="H463" t="str">
            <v>Componente</v>
          </cell>
        </row>
        <row r="464">
          <cell r="A464" t="str">
            <v>00881</v>
          </cell>
          <cell r="B464" t="str">
            <v>LAN 200X60 W0</v>
          </cell>
          <cell r="C464">
            <v>8.5500002000000005E-2</v>
          </cell>
          <cell r="D464">
            <v>4.495392E-3</v>
          </cell>
          <cell r="E464" t="str">
            <v>Pieces</v>
          </cell>
          <cell r="F464">
            <v>5</v>
          </cell>
          <cell r="G464">
            <v>216</v>
          </cell>
          <cell r="H464" t="str">
            <v>Componente</v>
          </cell>
        </row>
        <row r="465">
          <cell r="A465" t="str">
            <v>00882</v>
          </cell>
          <cell r="B465" t="str">
            <v>LAN 200X80 W0</v>
          </cell>
          <cell r="C465">
            <v>0.10290000000000001</v>
          </cell>
          <cell r="D465">
            <v>4.495392E-3</v>
          </cell>
          <cell r="E465" t="str">
            <v>Pieces</v>
          </cell>
          <cell r="F465">
            <v>5</v>
          </cell>
          <cell r="G465">
            <v>216</v>
          </cell>
          <cell r="H465" t="str">
            <v>Componente</v>
          </cell>
        </row>
        <row r="466">
          <cell r="A466" t="str">
            <v>00883</v>
          </cell>
          <cell r="B466" t="str">
            <v xml:space="preserve">GAN 25 W0    </v>
          </cell>
          <cell r="C466">
            <v>4.8000001999999996E-3</v>
          </cell>
          <cell r="D466">
            <v>6.5364600000000002E-4</v>
          </cell>
          <cell r="E466" t="str">
            <v>Pieces</v>
          </cell>
          <cell r="F466">
            <v>20</v>
          </cell>
          <cell r="G466">
            <v>1440</v>
          </cell>
          <cell r="H466" t="str">
            <v>Componente</v>
          </cell>
        </row>
        <row r="467">
          <cell r="A467" t="str">
            <v>00884</v>
          </cell>
          <cell r="B467" t="str">
            <v xml:space="preserve">GAN 40 W0    </v>
          </cell>
          <cell r="C467">
            <v>7.1899998000000001E-3</v>
          </cell>
          <cell r="D467">
            <v>6.5364600000000002E-4</v>
          </cell>
          <cell r="E467" t="str">
            <v>Pieces</v>
          </cell>
          <cell r="F467">
            <v>10</v>
          </cell>
          <cell r="G467">
            <v>1440</v>
          </cell>
          <cell r="H467" t="str">
            <v>Componente</v>
          </cell>
        </row>
        <row r="468">
          <cell r="A468" t="str">
            <v>00885</v>
          </cell>
          <cell r="B468" t="str">
            <v xml:space="preserve">GAN 60 W0    </v>
          </cell>
          <cell r="C468">
            <v>9.2399995999999998E-3</v>
          </cell>
          <cell r="D468">
            <v>6.5364600000000002E-4</v>
          </cell>
          <cell r="E468" t="str">
            <v>Pieces</v>
          </cell>
          <cell r="F468">
            <v>10</v>
          </cell>
          <cell r="G468">
            <v>1440</v>
          </cell>
          <cell r="H468" t="str">
            <v>Componente</v>
          </cell>
        </row>
        <row r="469">
          <cell r="A469" t="str">
            <v>00886</v>
          </cell>
          <cell r="B469" t="str">
            <v xml:space="preserve">GAN 80 W0    </v>
          </cell>
          <cell r="C469">
            <v>1.549E-2</v>
          </cell>
          <cell r="D469">
            <v>6.5364600000000002E-4</v>
          </cell>
          <cell r="E469" t="str">
            <v>Pieces</v>
          </cell>
          <cell r="F469">
            <v>10</v>
          </cell>
          <cell r="G469">
            <v>1440</v>
          </cell>
          <cell r="H469" t="str">
            <v>Componente</v>
          </cell>
        </row>
        <row r="470">
          <cell r="A470" t="str">
            <v>00887</v>
          </cell>
          <cell r="B470" t="str">
            <v xml:space="preserve">GAN 100 W0   </v>
          </cell>
          <cell r="C470">
            <v>1.549E-2</v>
          </cell>
          <cell r="D470">
            <v>1.307292E-3</v>
          </cell>
          <cell r="E470" t="str">
            <v>Pieces</v>
          </cell>
          <cell r="F470">
            <v>10</v>
          </cell>
          <cell r="G470">
            <v>720</v>
          </cell>
          <cell r="H470" t="str">
            <v>Componente</v>
          </cell>
        </row>
        <row r="471">
          <cell r="A471" t="str">
            <v>00888</v>
          </cell>
          <cell r="B471" t="str">
            <v xml:space="preserve">GAN 120 W0   </v>
          </cell>
          <cell r="C471">
            <v>1.7990000999999999E-2</v>
          </cell>
          <cell r="D471">
            <v>1.307292E-3</v>
          </cell>
          <cell r="E471" t="str">
            <v>Pieces</v>
          </cell>
          <cell r="F471">
            <v>10</v>
          </cell>
          <cell r="G471">
            <v>720</v>
          </cell>
          <cell r="H471" t="str">
            <v>Componente</v>
          </cell>
        </row>
        <row r="472">
          <cell r="A472" t="str">
            <v>00889</v>
          </cell>
          <cell r="B472" t="str">
            <v xml:space="preserve">GAN 150 W0   </v>
          </cell>
          <cell r="C472">
            <v>2.0150000000000001E-2</v>
          </cell>
          <cell r="D472">
            <v>1.307292E-3</v>
          </cell>
          <cell r="E472" t="str">
            <v>Pieces</v>
          </cell>
          <cell r="F472">
            <v>10</v>
          </cell>
          <cell r="G472">
            <v>720</v>
          </cell>
          <cell r="H472" t="str">
            <v>Componente</v>
          </cell>
        </row>
        <row r="473">
          <cell r="A473" t="str">
            <v>00890</v>
          </cell>
          <cell r="B473" t="str">
            <v xml:space="preserve">GAN 200 W0   </v>
          </cell>
          <cell r="C473">
            <v>3.0689998999999999E-2</v>
          </cell>
          <cell r="D473">
            <v>2.7074519999999999E-3</v>
          </cell>
          <cell r="E473" t="str">
            <v>Pieces</v>
          </cell>
          <cell r="F473">
            <v>10</v>
          </cell>
          <cell r="G473">
            <v>360</v>
          </cell>
          <cell r="H473" t="str">
            <v>Componente</v>
          </cell>
        </row>
        <row r="474">
          <cell r="A474" t="str">
            <v>00903</v>
          </cell>
          <cell r="B474" t="str">
            <v xml:space="preserve">SEP-D 40     </v>
          </cell>
          <cell r="C474">
            <v>0.15862999999999999</v>
          </cell>
          <cell r="D474">
            <v>3.1702510000000003E-2</v>
          </cell>
          <cell r="E474" t="str">
            <v>Meters</v>
          </cell>
          <cell r="F474">
            <v>60</v>
          </cell>
          <cell r="G474">
            <v>50</v>
          </cell>
          <cell r="H474" t="str">
            <v>Estruso</v>
          </cell>
        </row>
        <row r="475">
          <cell r="A475" t="str">
            <v>00904</v>
          </cell>
          <cell r="B475" t="str">
            <v xml:space="preserve">SEP-D 60     </v>
          </cell>
          <cell r="C475">
            <v>0.16281999999999999</v>
          </cell>
          <cell r="D475">
            <v>3.1702510000000003E-2</v>
          </cell>
          <cell r="E475" t="str">
            <v>Meters</v>
          </cell>
          <cell r="F475">
            <v>40</v>
          </cell>
          <cell r="G475">
            <v>50</v>
          </cell>
          <cell r="H475" t="str">
            <v>Estruso</v>
          </cell>
        </row>
        <row r="476">
          <cell r="A476" t="str">
            <v>00906</v>
          </cell>
          <cell r="B476" t="str">
            <v>TMC15/1X17W0G</v>
          </cell>
          <cell r="C476">
            <v>0.11564000000000001</v>
          </cell>
          <cell r="D476">
            <v>3.4104000000000002E-2</v>
          </cell>
          <cell r="E476" t="str">
            <v>Meters</v>
          </cell>
          <cell r="F476">
            <v>96</v>
          </cell>
          <cell r="G476">
            <v>44</v>
          </cell>
          <cell r="H476" t="str">
            <v>Estruso</v>
          </cell>
        </row>
        <row r="477">
          <cell r="A477" t="str">
            <v>00908</v>
          </cell>
          <cell r="B477" t="str">
            <v>TMC25/1X17W0G</v>
          </cell>
          <cell r="C477">
            <v>0.17879999999999999</v>
          </cell>
          <cell r="D477">
            <v>3.3750780000000001E-2</v>
          </cell>
          <cell r="E477" t="str">
            <v>Meters</v>
          </cell>
          <cell r="F477">
            <v>60</v>
          </cell>
          <cell r="G477">
            <v>45</v>
          </cell>
          <cell r="H477" t="str">
            <v>Estruso</v>
          </cell>
        </row>
        <row r="478">
          <cell r="A478" t="str">
            <v>00909</v>
          </cell>
          <cell r="B478" t="str">
            <v>TMC22/1X10W0G</v>
          </cell>
          <cell r="C478">
            <v>0.11255</v>
          </cell>
          <cell r="D478">
            <v>3.4104000000000002E-2</v>
          </cell>
          <cell r="E478" t="str">
            <v>Meters</v>
          </cell>
          <cell r="F478">
            <v>106</v>
          </cell>
          <cell r="G478">
            <v>44</v>
          </cell>
          <cell r="H478" t="str">
            <v>Estruso</v>
          </cell>
        </row>
        <row r="479">
          <cell r="A479" t="str">
            <v>00910</v>
          </cell>
          <cell r="B479" t="str">
            <v>TMC40/1X17W0G</v>
          </cell>
          <cell r="C479">
            <v>0.27439001000000002</v>
          </cell>
          <cell r="D479">
            <v>5.4119800000000003E-2</v>
          </cell>
          <cell r="E479" t="str">
            <v>Meters</v>
          </cell>
          <cell r="F479">
            <v>64</v>
          </cell>
          <cell r="G479">
            <v>25</v>
          </cell>
          <cell r="H479" t="str">
            <v>Estruso</v>
          </cell>
        </row>
        <row r="480">
          <cell r="A480" t="str">
            <v>00911</v>
          </cell>
          <cell r="B480" t="str">
            <v>TMC30/1X10W0G</v>
          </cell>
          <cell r="C480">
            <v>0.15096999999999999</v>
          </cell>
          <cell r="D480">
            <v>3.3750780000000001E-2</v>
          </cell>
          <cell r="E480" t="str">
            <v>Meters</v>
          </cell>
          <cell r="F480">
            <v>80</v>
          </cell>
          <cell r="G480">
            <v>45</v>
          </cell>
          <cell r="H480" t="str">
            <v>Estruso</v>
          </cell>
        </row>
        <row r="481">
          <cell r="A481" t="str">
            <v>00913</v>
          </cell>
          <cell r="B481" t="str">
            <v>TMC50/1X20W0G</v>
          </cell>
          <cell r="C481">
            <v>0.34419</v>
          </cell>
          <cell r="D481">
            <v>6.0221980000000001E-2</v>
          </cell>
          <cell r="E481" t="str">
            <v>Meters</v>
          </cell>
          <cell r="F481">
            <v>48</v>
          </cell>
          <cell r="G481">
            <v>25</v>
          </cell>
          <cell r="H481" t="str">
            <v>Estruso</v>
          </cell>
        </row>
        <row r="482">
          <cell r="A482" t="str">
            <v>00915</v>
          </cell>
          <cell r="B482" t="str">
            <v>TMR 12X10 W0G</v>
          </cell>
          <cell r="C482">
            <v>8.1749998000000004E-2</v>
          </cell>
          <cell r="D482">
            <v>2.0787199999999999E-2</v>
          </cell>
          <cell r="E482" t="str">
            <v>Meters</v>
          </cell>
          <cell r="F482">
            <v>108</v>
          </cell>
          <cell r="G482">
            <v>54</v>
          </cell>
          <cell r="H482" t="str">
            <v>Estruso</v>
          </cell>
        </row>
        <row r="483">
          <cell r="A483" t="str">
            <v>00917</v>
          </cell>
          <cell r="B483" t="str">
            <v>TMR 12X12 W0G</v>
          </cell>
          <cell r="C483">
            <v>9.2509999999999995E-2</v>
          </cell>
          <cell r="D483">
            <v>2.0787199999999999E-2</v>
          </cell>
          <cell r="E483" t="str">
            <v>Meters</v>
          </cell>
          <cell r="F483">
            <v>90</v>
          </cell>
          <cell r="G483">
            <v>54</v>
          </cell>
          <cell r="H483" t="str">
            <v>Estruso</v>
          </cell>
        </row>
        <row r="484">
          <cell r="A484" t="str">
            <v>00920</v>
          </cell>
          <cell r="B484" t="str">
            <v>TA-E 60X40W0G</v>
          </cell>
          <cell r="C484">
            <v>0.61479002000000005</v>
          </cell>
          <cell r="D484">
            <v>5.4119800000000003E-2</v>
          </cell>
          <cell r="E484" t="str">
            <v>Meters</v>
          </cell>
          <cell r="F484">
            <v>24</v>
          </cell>
          <cell r="G484">
            <v>25</v>
          </cell>
          <cell r="H484" t="str">
            <v>Estruso</v>
          </cell>
        </row>
        <row r="485">
          <cell r="A485" t="str">
            <v>00921</v>
          </cell>
          <cell r="B485" t="str">
            <v>TMR 16X12 W0G</v>
          </cell>
          <cell r="C485">
            <v>0.10792</v>
          </cell>
          <cell r="D485">
            <v>2.0787199999999999E-2</v>
          </cell>
          <cell r="E485" t="str">
            <v>Meters</v>
          </cell>
          <cell r="F485">
            <v>70</v>
          </cell>
          <cell r="G485">
            <v>54</v>
          </cell>
          <cell r="H485" t="str">
            <v>Estruso</v>
          </cell>
        </row>
        <row r="486">
          <cell r="A486" t="str">
            <v>00922</v>
          </cell>
          <cell r="B486" t="str">
            <v>TA-E 80X40W0G</v>
          </cell>
          <cell r="C486">
            <v>0.74199998</v>
          </cell>
          <cell r="D486">
            <v>6.7395999999999998E-2</v>
          </cell>
          <cell r="E486" t="str">
            <v>Meters</v>
          </cell>
          <cell r="F486">
            <v>24</v>
          </cell>
          <cell r="G486">
            <v>24</v>
          </cell>
          <cell r="H486" t="str">
            <v>Estruso</v>
          </cell>
        </row>
        <row r="487">
          <cell r="A487" t="str">
            <v>00923</v>
          </cell>
          <cell r="B487" t="str">
            <v xml:space="preserve">T1 40X60 G C </v>
          </cell>
          <cell r="C487">
            <v>5.5419999999999997E-2</v>
          </cell>
          <cell r="D487">
            <v>2.6972352000000002E-2</v>
          </cell>
          <cell r="E487" t="str">
            <v>Pieces</v>
          </cell>
          <cell r="F487">
            <v>80</v>
          </cell>
          <cell r="G487">
            <v>36</v>
          </cell>
          <cell r="H487" t="str">
            <v>Estruso</v>
          </cell>
        </row>
        <row r="488">
          <cell r="A488" t="str">
            <v>00924</v>
          </cell>
          <cell r="B488" t="str">
            <v xml:space="preserve">T1 40X60 G L </v>
          </cell>
          <cell r="C488">
            <v>0.53558998999999996</v>
          </cell>
          <cell r="D488">
            <v>7.3153079999999995E-2</v>
          </cell>
          <cell r="E488" t="str">
            <v>Pieces</v>
          </cell>
          <cell r="F488">
            <v>18</v>
          </cell>
          <cell r="G488">
            <v>20</v>
          </cell>
          <cell r="H488" t="str">
            <v>Estruso</v>
          </cell>
        </row>
        <row r="489">
          <cell r="A489" t="str">
            <v>00961</v>
          </cell>
          <cell r="B489" t="str">
            <v xml:space="preserve">SPIRALITE P1 </v>
          </cell>
          <cell r="C489">
            <v>9.3599996000000001E-3</v>
          </cell>
          <cell r="D489">
            <v>4.6995000000000002E-2</v>
          </cell>
          <cell r="E489" t="str">
            <v>Meters</v>
          </cell>
          <cell r="F489">
            <v>500</v>
          </cell>
          <cell r="G489">
            <v>16</v>
          </cell>
          <cell r="H489" t="str">
            <v>Componente</v>
          </cell>
        </row>
        <row r="490">
          <cell r="A490" t="str">
            <v>00962</v>
          </cell>
          <cell r="B490" t="str">
            <v xml:space="preserve">SPIRALITE P2 </v>
          </cell>
          <cell r="C490">
            <v>2.2509999999999999E-2</v>
          </cell>
          <cell r="D490">
            <v>8.8919999999999999E-2</v>
          </cell>
          <cell r="E490" t="str">
            <v>Meters</v>
          </cell>
          <cell r="F490">
            <v>500</v>
          </cell>
          <cell r="G490">
            <v>8</v>
          </cell>
          <cell r="H490" t="str">
            <v>Componente</v>
          </cell>
        </row>
        <row r="491">
          <cell r="A491" t="str">
            <v>00963</v>
          </cell>
          <cell r="B491" t="str">
            <v xml:space="preserve">SPIRALITE P3 </v>
          </cell>
          <cell r="C491">
            <v>4.3930002000000003E-2</v>
          </cell>
          <cell r="D491">
            <v>8.8919999999999999E-2</v>
          </cell>
          <cell r="E491" t="str">
            <v>Meters</v>
          </cell>
          <cell r="F491">
            <v>250</v>
          </cell>
          <cell r="G491">
            <v>8</v>
          </cell>
          <cell r="H491" t="str">
            <v>Componente</v>
          </cell>
        </row>
        <row r="492">
          <cell r="A492" t="str">
            <v>00964</v>
          </cell>
          <cell r="B492" t="str">
            <v xml:space="preserve">SPIRALITE P4 </v>
          </cell>
          <cell r="C492">
            <v>6.0600001000000001E-2</v>
          </cell>
          <cell r="D492">
            <v>8.8919999999999999E-2</v>
          </cell>
          <cell r="E492" t="str">
            <v>Meters</v>
          </cell>
          <cell r="F492">
            <v>200</v>
          </cell>
          <cell r="G492">
            <v>8</v>
          </cell>
          <cell r="H492" t="str">
            <v>Componente</v>
          </cell>
        </row>
        <row r="493">
          <cell r="A493" t="str">
            <v>00981</v>
          </cell>
          <cell r="B493" t="str">
            <v>SPIRALITE PA1</v>
          </cell>
          <cell r="C493">
            <v>9.4600003000000002E-3</v>
          </cell>
          <cell r="D493">
            <v>4.6995000000000002E-2</v>
          </cell>
          <cell r="E493" t="str">
            <v>Meters</v>
          </cell>
          <cell r="F493">
            <v>500</v>
          </cell>
          <cell r="G493">
            <v>16</v>
          </cell>
          <cell r="H493" t="str">
            <v>Componente</v>
          </cell>
        </row>
        <row r="494">
          <cell r="A494" t="str">
            <v>00982</v>
          </cell>
          <cell r="B494" t="str">
            <v>SPIRALITE PA2</v>
          </cell>
          <cell r="C494">
            <v>2.2120001E-2</v>
          </cell>
          <cell r="D494">
            <v>8.8919999999999999E-2</v>
          </cell>
          <cell r="E494" t="str">
            <v>Meters</v>
          </cell>
          <cell r="F494">
            <v>500</v>
          </cell>
          <cell r="G494">
            <v>8</v>
          </cell>
          <cell r="H494" t="str">
            <v>Componente</v>
          </cell>
        </row>
        <row r="495">
          <cell r="A495" t="str">
            <v>00983</v>
          </cell>
          <cell r="B495" t="str">
            <v>SPIRALITE PA3</v>
          </cell>
          <cell r="C495">
            <v>3.8580000000000003E-2</v>
          </cell>
          <cell r="D495">
            <v>8.8919999999999999E-2</v>
          </cell>
          <cell r="E495" t="str">
            <v>Meters</v>
          </cell>
          <cell r="F495">
            <v>250</v>
          </cell>
          <cell r="G495">
            <v>8</v>
          </cell>
          <cell r="H495" t="str">
            <v>Componente</v>
          </cell>
        </row>
        <row r="496">
          <cell r="A496" t="str">
            <v>00984</v>
          </cell>
          <cell r="B496" t="str">
            <v>SPIRALITE PA4</v>
          </cell>
          <cell r="C496">
            <v>6.5939999999999999E-2</v>
          </cell>
          <cell r="D496">
            <v>8.8919999999999999E-2</v>
          </cell>
          <cell r="E496" t="str">
            <v>Meters</v>
          </cell>
          <cell r="F496">
            <v>200</v>
          </cell>
          <cell r="G496">
            <v>8</v>
          </cell>
          <cell r="H496" t="str">
            <v>Componente</v>
          </cell>
        </row>
        <row r="497">
          <cell r="A497" t="str">
            <v>01012</v>
          </cell>
          <cell r="B497" t="str">
            <v xml:space="preserve">LAMA TUCAN   </v>
          </cell>
          <cell r="C497">
            <v>7.0000000000000007E-2</v>
          </cell>
          <cell r="D497">
            <v>4.3624000000000001E-4</v>
          </cell>
          <cell r="E497" t="str">
            <v>Pieces</v>
          </cell>
          <cell r="F497">
            <v>1</v>
          </cell>
          <cell r="G497">
            <v>0</v>
          </cell>
          <cell r="H497" t="str">
            <v>Componente</v>
          </cell>
        </row>
        <row r="498">
          <cell r="A498" t="str">
            <v>01013</v>
          </cell>
          <cell r="B498" t="str">
            <v xml:space="preserve">LAMA TRITON  </v>
          </cell>
          <cell r="C498">
            <v>0.1</v>
          </cell>
          <cell r="D498">
            <v>0</v>
          </cell>
          <cell r="E498" t="str">
            <v>Pieces</v>
          </cell>
          <cell r="F498">
            <v>5</v>
          </cell>
          <cell r="G498">
            <v>0</v>
          </cell>
          <cell r="H498" t="str">
            <v>Componente</v>
          </cell>
        </row>
        <row r="499">
          <cell r="A499" t="str">
            <v>01014</v>
          </cell>
          <cell r="B499" t="str">
            <v xml:space="preserve">TUCAN        </v>
          </cell>
          <cell r="C499">
            <v>0.60000001999999997</v>
          </cell>
          <cell r="D499">
            <v>1.152E-3</v>
          </cell>
          <cell r="E499" t="str">
            <v>Pieces</v>
          </cell>
          <cell r="F499">
            <v>1</v>
          </cell>
          <cell r="G499">
            <v>0</v>
          </cell>
          <cell r="H499" t="str">
            <v>Componente</v>
          </cell>
        </row>
        <row r="500">
          <cell r="A500" t="str">
            <v>01015</v>
          </cell>
          <cell r="B500" t="str">
            <v xml:space="preserve">TRITON USA   </v>
          </cell>
          <cell r="C500">
            <v>1</v>
          </cell>
          <cell r="D500">
            <v>1.152E-3</v>
          </cell>
          <cell r="E500" t="str">
            <v>Pieces</v>
          </cell>
          <cell r="F500">
            <v>1</v>
          </cell>
          <cell r="G500">
            <v>0</v>
          </cell>
          <cell r="H500" t="str">
            <v>Componente</v>
          </cell>
        </row>
        <row r="501">
          <cell r="A501" t="str">
            <v>01016</v>
          </cell>
          <cell r="B501" t="str">
            <v>TRITON EXPORT</v>
          </cell>
          <cell r="C501">
            <v>1</v>
          </cell>
          <cell r="D501">
            <v>1.152E-3</v>
          </cell>
          <cell r="E501" t="str">
            <v>Pieces</v>
          </cell>
          <cell r="F501">
            <v>1</v>
          </cell>
          <cell r="G501">
            <v>0</v>
          </cell>
          <cell r="H501" t="str">
            <v>Componente</v>
          </cell>
        </row>
        <row r="502">
          <cell r="A502" t="str">
            <v>01030</v>
          </cell>
          <cell r="B502" t="str">
            <v xml:space="preserve">TRITON PLUS  </v>
          </cell>
          <cell r="C502">
            <v>0.40700001000000002</v>
          </cell>
          <cell r="D502">
            <v>1.152E-3</v>
          </cell>
          <cell r="E502" t="str">
            <v>Pieces</v>
          </cell>
          <cell r="F502">
            <v>1</v>
          </cell>
          <cell r="G502">
            <v>0</v>
          </cell>
          <cell r="H502" t="str">
            <v>Componente</v>
          </cell>
        </row>
        <row r="503">
          <cell r="A503" t="str">
            <v>01033</v>
          </cell>
          <cell r="B503" t="str">
            <v xml:space="preserve">LAMA TRITON  </v>
          </cell>
          <cell r="C503">
            <v>5.0000001000000002E-2</v>
          </cell>
          <cell r="D503">
            <v>0</v>
          </cell>
          <cell r="E503" t="str">
            <v>Pieces</v>
          </cell>
          <cell r="F503">
            <v>1</v>
          </cell>
          <cell r="G503">
            <v>0</v>
          </cell>
          <cell r="H503" t="str">
            <v>Componente</v>
          </cell>
        </row>
        <row r="504">
          <cell r="A504" t="str">
            <v>01107</v>
          </cell>
          <cell r="B504" t="str">
            <v xml:space="preserve">T1-E 40X60 G </v>
          </cell>
          <cell r="C504">
            <v>0.44633001</v>
          </cell>
          <cell r="D504">
            <v>7.3153079999999995E-2</v>
          </cell>
          <cell r="E504" t="str">
            <v>Meters</v>
          </cell>
          <cell r="F504">
            <v>36</v>
          </cell>
          <cell r="G504">
            <v>20</v>
          </cell>
          <cell r="H504" t="str">
            <v>Estruso</v>
          </cell>
        </row>
        <row r="505">
          <cell r="A505" t="str">
            <v>01108</v>
          </cell>
          <cell r="B505" t="str">
            <v xml:space="preserve">T1-E 60X60 G </v>
          </cell>
          <cell r="C505">
            <v>0.61400001999999998</v>
          </cell>
          <cell r="D505">
            <v>7.2243639999999998E-2</v>
          </cell>
          <cell r="E505" t="str">
            <v>Meters</v>
          </cell>
          <cell r="F505">
            <v>24</v>
          </cell>
          <cell r="G505">
            <v>20</v>
          </cell>
          <cell r="H505" t="str">
            <v>Estruso</v>
          </cell>
        </row>
        <row r="506">
          <cell r="A506" t="str">
            <v>01114</v>
          </cell>
          <cell r="B506" t="str">
            <v xml:space="preserve">T1-E 60X80 G </v>
          </cell>
          <cell r="C506">
            <v>0.73391002000000005</v>
          </cell>
          <cell r="D506">
            <v>8.7980199999999995E-2</v>
          </cell>
          <cell r="E506" t="str">
            <v>Meters</v>
          </cell>
          <cell r="F506">
            <v>24</v>
          </cell>
          <cell r="G506">
            <v>16</v>
          </cell>
          <cell r="H506" t="str">
            <v>Estruso</v>
          </cell>
        </row>
        <row r="507">
          <cell r="A507" t="str">
            <v>01116</v>
          </cell>
          <cell r="B507" t="str">
            <v>T1-E 120X80 G</v>
          </cell>
          <cell r="C507">
            <v>1.2721899999999999</v>
          </cell>
          <cell r="D507">
            <v>0.112056</v>
          </cell>
          <cell r="E507" t="str">
            <v>Meters</v>
          </cell>
          <cell r="F507">
            <v>16</v>
          </cell>
          <cell r="G507">
            <v>12</v>
          </cell>
          <cell r="H507" t="str">
            <v>Estruso</v>
          </cell>
        </row>
        <row r="508">
          <cell r="A508" t="str">
            <v>01119</v>
          </cell>
          <cell r="B508" t="str">
            <v>T1-E 100X100G</v>
          </cell>
          <cell r="C508">
            <v>1.2613699</v>
          </cell>
          <cell r="D508">
            <v>5.7239909999999998E-2</v>
          </cell>
          <cell r="E508" t="str">
            <v>Meters</v>
          </cell>
          <cell r="F508">
            <v>8</v>
          </cell>
          <cell r="G508">
            <v>24</v>
          </cell>
          <cell r="H508" t="str">
            <v>Estruso</v>
          </cell>
        </row>
        <row r="509">
          <cell r="A509" t="str">
            <v>01126</v>
          </cell>
          <cell r="B509" t="str">
            <v>T1-EF 25X80 G</v>
          </cell>
          <cell r="C509">
            <v>0.44176999</v>
          </cell>
          <cell r="D509">
            <v>8.1581639999999997E-2</v>
          </cell>
          <cell r="E509" t="str">
            <v>Meters</v>
          </cell>
          <cell r="F509">
            <v>48</v>
          </cell>
          <cell r="G509">
            <v>20</v>
          </cell>
          <cell r="H509" t="str">
            <v>Estruso</v>
          </cell>
        </row>
        <row r="510">
          <cell r="A510" t="str">
            <v>01127</v>
          </cell>
          <cell r="B510" t="str">
            <v>T1-EF 40X80 G</v>
          </cell>
          <cell r="C510">
            <v>0.55602001999999995</v>
          </cell>
          <cell r="D510">
            <v>8.1581639999999997E-2</v>
          </cell>
          <cell r="E510" t="str">
            <v>Meters</v>
          </cell>
          <cell r="F510">
            <v>32</v>
          </cell>
          <cell r="G510">
            <v>20</v>
          </cell>
          <cell r="H510" t="str">
            <v>Estruso</v>
          </cell>
        </row>
        <row r="511">
          <cell r="A511" t="str">
            <v>01128</v>
          </cell>
          <cell r="B511" t="str">
            <v>T1-EF 60X80 G</v>
          </cell>
          <cell r="C511">
            <v>0.73391002000000005</v>
          </cell>
          <cell r="D511">
            <v>8.7980199999999995E-2</v>
          </cell>
          <cell r="E511" t="str">
            <v>Meters</v>
          </cell>
          <cell r="F511">
            <v>24</v>
          </cell>
          <cell r="G511">
            <v>16</v>
          </cell>
          <cell r="H511" t="str">
            <v>Estruso</v>
          </cell>
        </row>
        <row r="512">
          <cell r="A512" t="str">
            <v>01129</v>
          </cell>
          <cell r="B512" t="str">
            <v>T1-EF 80X80 G</v>
          </cell>
          <cell r="C512">
            <v>0.89050001000000001</v>
          </cell>
          <cell r="D512">
            <v>0.11809728</v>
          </cell>
          <cell r="E512" t="str">
            <v>Meters</v>
          </cell>
          <cell r="F512">
            <v>24</v>
          </cell>
          <cell r="G512">
            <v>12</v>
          </cell>
          <cell r="H512" t="str">
            <v>Estruso</v>
          </cell>
        </row>
        <row r="513">
          <cell r="A513" t="str">
            <v>01130</v>
          </cell>
          <cell r="B513" t="str">
            <v>T1-EF 100X80G</v>
          </cell>
          <cell r="C513">
            <v>1.0685</v>
          </cell>
          <cell r="D513">
            <v>9.5178579999999999E-2</v>
          </cell>
          <cell r="E513" t="str">
            <v>Meters</v>
          </cell>
          <cell r="F513">
            <v>16</v>
          </cell>
          <cell r="G513">
            <v>16</v>
          </cell>
          <cell r="H513" t="str">
            <v>Estruso</v>
          </cell>
        </row>
        <row r="514">
          <cell r="A514" t="str">
            <v>01131</v>
          </cell>
          <cell r="B514" t="str">
            <v>T1-EF 120X80G</v>
          </cell>
          <cell r="C514">
            <v>1.2721899999999999</v>
          </cell>
          <cell r="D514">
            <v>0.112056</v>
          </cell>
          <cell r="E514" t="str">
            <v>Meters</v>
          </cell>
          <cell r="F514">
            <v>16</v>
          </cell>
          <cell r="G514">
            <v>12</v>
          </cell>
          <cell r="H514" t="str">
            <v>Estruso</v>
          </cell>
        </row>
        <row r="515">
          <cell r="A515" t="str">
            <v>01132</v>
          </cell>
          <cell r="B515" t="str">
            <v>T1-EF100X100G</v>
          </cell>
          <cell r="C515">
            <v>1.2613699</v>
          </cell>
          <cell r="D515">
            <v>5.7239909999999998E-2</v>
          </cell>
          <cell r="E515" t="str">
            <v>Meters</v>
          </cell>
          <cell r="F515">
            <v>8</v>
          </cell>
          <cell r="G515">
            <v>24</v>
          </cell>
          <cell r="H515" t="str">
            <v>Estruso</v>
          </cell>
        </row>
        <row r="516">
          <cell r="A516" t="str">
            <v>01134</v>
          </cell>
          <cell r="B516" t="str">
            <v xml:space="preserve">T1-E 40X40 G </v>
          </cell>
          <cell r="C516">
            <v>0.34843998999999998</v>
          </cell>
          <cell r="D516">
            <v>6.2657980000000002E-2</v>
          </cell>
          <cell r="E516" t="str">
            <v>Meters</v>
          </cell>
          <cell r="F516">
            <v>40</v>
          </cell>
          <cell r="G516">
            <v>24</v>
          </cell>
          <cell r="H516" t="str">
            <v>Estruso</v>
          </cell>
        </row>
        <row r="517">
          <cell r="A517" t="str">
            <v>01135</v>
          </cell>
          <cell r="B517" t="str">
            <v xml:space="preserve">T1-E 60X40 G </v>
          </cell>
          <cell r="C517">
            <v>0.49619999999999997</v>
          </cell>
          <cell r="D517">
            <v>5.4119800000000003E-2</v>
          </cell>
          <cell r="E517" t="str">
            <v>Meters</v>
          </cell>
          <cell r="F517">
            <v>24</v>
          </cell>
          <cell r="G517">
            <v>25</v>
          </cell>
          <cell r="H517" t="str">
            <v>Estruso</v>
          </cell>
        </row>
        <row r="518">
          <cell r="A518" t="str">
            <v>01138</v>
          </cell>
          <cell r="B518" t="str">
            <v xml:space="preserve">T1 100x125 G </v>
          </cell>
          <cell r="C518">
            <v>1.2110000000000001</v>
          </cell>
          <cell r="D518">
            <v>7.3786439999999995E-2</v>
          </cell>
          <cell r="E518" t="str">
            <v>Meters</v>
          </cell>
          <cell r="F518">
            <v>8</v>
          </cell>
          <cell r="G518">
            <v>20</v>
          </cell>
          <cell r="H518" t="str">
            <v>Estruso</v>
          </cell>
        </row>
        <row r="519">
          <cell r="A519" t="str">
            <v>01139</v>
          </cell>
          <cell r="B519" t="str">
            <v xml:space="preserve">T1-E 80X60 G </v>
          </cell>
          <cell r="C519">
            <v>0.74733000999999999</v>
          </cell>
          <cell r="D519">
            <v>9.5178579999999999E-2</v>
          </cell>
          <cell r="E519" t="str">
            <v>Meters</v>
          </cell>
          <cell r="F519">
            <v>24</v>
          </cell>
          <cell r="G519">
            <v>16</v>
          </cell>
          <cell r="H519" t="str">
            <v>Estruso</v>
          </cell>
        </row>
        <row r="520">
          <cell r="A520" t="str">
            <v>01140</v>
          </cell>
          <cell r="B520" t="str">
            <v>T1-E 100X60 G</v>
          </cell>
          <cell r="C520">
            <v>0.90905999999999998</v>
          </cell>
          <cell r="D520">
            <v>7.9015719999999998E-2</v>
          </cell>
          <cell r="E520" t="str">
            <v>Meters</v>
          </cell>
          <cell r="F520">
            <v>16</v>
          </cell>
          <cell r="G520">
            <v>18</v>
          </cell>
          <cell r="H520" t="str">
            <v>Estruso</v>
          </cell>
        </row>
        <row r="521">
          <cell r="A521" t="str">
            <v>01141</v>
          </cell>
          <cell r="B521" t="str">
            <v>T1-E 120X60 G</v>
          </cell>
          <cell r="C521">
            <v>1.1205099999999999</v>
          </cell>
          <cell r="D521">
            <v>9.3067380000000005E-2</v>
          </cell>
          <cell r="E521" t="str">
            <v>Meters</v>
          </cell>
          <cell r="F521">
            <v>16</v>
          </cell>
          <cell r="G521">
            <v>15</v>
          </cell>
          <cell r="H521" t="str">
            <v>Estruso</v>
          </cell>
        </row>
        <row r="522">
          <cell r="A522" t="str">
            <v>01143</v>
          </cell>
          <cell r="B522" t="str">
            <v xml:space="preserve">T1-E 40X80 G </v>
          </cell>
          <cell r="C522">
            <v>0.55602001999999995</v>
          </cell>
          <cell r="D522">
            <v>8.1581639999999997E-2</v>
          </cell>
          <cell r="E522" t="str">
            <v>Meters</v>
          </cell>
          <cell r="F522">
            <v>32</v>
          </cell>
          <cell r="G522">
            <v>20</v>
          </cell>
          <cell r="H522" t="str">
            <v>Estruso</v>
          </cell>
        </row>
        <row r="523">
          <cell r="A523" t="str">
            <v>01145</v>
          </cell>
          <cell r="B523" t="str">
            <v>T1-E 100X80 G</v>
          </cell>
          <cell r="C523">
            <v>1.0685</v>
          </cell>
          <cell r="D523">
            <v>9.5178579999999999E-2</v>
          </cell>
          <cell r="E523" t="str">
            <v>Meters</v>
          </cell>
          <cell r="F523">
            <v>16</v>
          </cell>
          <cell r="G523">
            <v>16</v>
          </cell>
          <cell r="H523" t="str">
            <v>Estruso</v>
          </cell>
        </row>
        <row r="524">
          <cell r="A524" t="str">
            <v>01153</v>
          </cell>
          <cell r="B524" t="str">
            <v xml:space="preserve">T1-E 80X40 G </v>
          </cell>
          <cell r="C524">
            <v>0.62900001000000005</v>
          </cell>
          <cell r="D524">
            <v>7.3153079999999995E-2</v>
          </cell>
          <cell r="E524" t="str">
            <v>Meters</v>
          </cell>
          <cell r="F524">
            <v>24</v>
          </cell>
          <cell r="G524">
            <v>20</v>
          </cell>
          <cell r="H524" t="str">
            <v>Estruso</v>
          </cell>
        </row>
        <row r="525">
          <cell r="A525" t="str">
            <v>01154</v>
          </cell>
          <cell r="B525" t="str">
            <v xml:space="preserve">T1-E 80X80 G </v>
          </cell>
          <cell r="C525">
            <v>0.89050001000000001</v>
          </cell>
          <cell r="D525">
            <v>0.11809728</v>
          </cell>
          <cell r="E525" t="str">
            <v>Meters</v>
          </cell>
          <cell r="F525">
            <v>24</v>
          </cell>
          <cell r="G525">
            <v>12</v>
          </cell>
          <cell r="H525" t="str">
            <v>Estruso</v>
          </cell>
        </row>
        <row r="526">
          <cell r="A526" t="str">
            <v>01155</v>
          </cell>
          <cell r="B526" t="str">
            <v>T1-E 100X40 G</v>
          </cell>
          <cell r="C526">
            <v>0.78675002000000005</v>
          </cell>
          <cell r="D526">
            <v>5.7239909999999998E-2</v>
          </cell>
          <cell r="E526" t="str">
            <v>Meters</v>
          </cell>
          <cell r="F526">
            <v>16</v>
          </cell>
          <cell r="G526">
            <v>24</v>
          </cell>
          <cell r="H526" t="str">
            <v>Estruso</v>
          </cell>
        </row>
        <row r="527">
          <cell r="A527" t="str">
            <v>01163</v>
          </cell>
          <cell r="B527" t="str">
            <v xml:space="preserve">T1-E 25X40 G </v>
          </cell>
          <cell r="C527">
            <v>0.26065999000000001</v>
          </cell>
          <cell r="D527">
            <v>6.7395999999999998E-2</v>
          </cell>
          <cell r="E527" t="str">
            <v>Meters</v>
          </cell>
          <cell r="F527">
            <v>72</v>
          </cell>
          <cell r="G527">
            <v>24</v>
          </cell>
          <cell r="H527" t="str">
            <v>Estruso</v>
          </cell>
        </row>
        <row r="528">
          <cell r="A528" t="str">
            <v>01166</v>
          </cell>
          <cell r="B528" t="str">
            <v xml:space="preserve">T1-E 25X60 G </v>
          </cell>
          <cell r="C528">
            <v>0.32855001</v>
          </cell>
          <cell r="D528">
            <v>6.2657980000000002E-2</v>
          </cell>
          <cell r="E528" t="str">
            <v>Meters</v>
          </cell>
          <cell r="F528">
            <v>48</v>
          </cell>
          <cell r="G528">
            <v>24</v>
          </cell>
          <cell r="H528" t="str">
            <v>Estruso</v>
          </cell>
        </row>
        <row r="529">
          <cell r="A529" t="str">
            <v>01172</v>
          </cell>
          <cell r="B529" t="str">
            <v xml:space="preserve">T1-E 25X80 G </v>
          </cell>
          <cell r="C529">
            <v>0.44176999</v>
          </cell>
          <cell r="D529">
            <v>8.1581639999999997E-2</v>
          </cell>
          <cell r="E529" t="str">
            <v>Meters</v>
          </cell>
          <cell r="F529">
            <v>48</v>
          </cell>
          <cell r="G529">
            <v>20</v>
          </cell>
          <cell r="H529" t="str">
            <v>Estruso</v>
          </cell>
        </row>
        <row r="530">
          <cell r="A530" t="str">
            <v>01207</v>
          </cell>
          <cell r="B530" t="str">
            <v xml:space="preserve">T1-E 40X60 G </v>
          </cell>
          <cell r="C530">
            <v>0.23208999999999999</v>
          </cell>
          <cell r="D530">
            <v>7.3153079999999995E-2</v>
          </cell>
          <cell r="E530" t="str">
            <v>Pieces</v>
          </cell>
          <cell r="F530">
            <v>18</v>
          </cell>
          <cell r="G530">
            <v>20</v>
          </cell>
          <cell r="H530" t="str">
            <v>Estruso</v>
          </cell>
        </row>
        <row r="531">
          <cell r="A531" t="str">
            <v>01234</v>
          </cell>
          <cell r="B531" t="str">
            <v xml:space="preserve">TET 7-10     </v>
          </cell>
          <cell r="C531">
            <v>9.9999997999999993E-3</v>
          </cell>
          <cell r="D531">
            <v>0</v>
          </cell>
          <cell r="E531" t="str">
            <v>Pieces</v>
          </cell>
          <cell r="F531">
            <v>1</v>
          </cell>
          <cell r="G531">
            <v>0</v>
          </cell>
          <cell r="H531" t="str">
            <v>Componente</v>
          </cell>
        </row>
        <row r="532">
          <cell r="A532" t="str">
            <v>01235</v>
          </cell>
          <cell r="B532" t="str">
            <v xml:space="preserve">TET 10-14    </v>
          </cell>
          <cell r="C532">
            <v>9.9999997999999993E-3</v>
          </cell>
          <cell r="D532">
            <v>0</v>
          </cell>
          <cell r="E532" t="str">
            <v>Pieces</v>
          </cell>
          <cell r="F532">
            <v>1</v>
          </cell>
          <cell r="G532">
            <v>0</v>
          </cell>
          <cell r="H532" t="str">
            <v>Componente</v>
          </cell>
        </row>
        <row r="533">
          <cell r="A533" t="str">
            <v>01238</v>
          </cell>
          <cell r="B533" t="str">
            <v xml:space="preserve">T1 100x125 W </v>
          </cell>
          <cell r="C533">
            <v>1.2110000000000001</v>
          </cell>
          <cell r="D533">
            <v>7.3786439999999995E-2</v>
          </cell>
          <cell r="E533" t="str">
            <v>Meters</v>
          </cell>
          <cell r="F533">
            <v>8</v>
          </cell>
          <cell r="G533">
            <v>20</v>
          </cell>
          <cell r="H533" t="str">
            <v>Estruso</v>
          </cell>
        </row>
        <row r="534">
          <cell r="A534" t="str">
            <v>01266</v>
          </cell>
          <cell r="B534" t="str">
            <v xml:space="preserve">T1-E 25X60 G </v>
          </cell>
          <cell r="C534">
            <v>0.17876001</v>
          </cell>
          <cell r="D534">
            <v>6.2657980000000002E-2</v>
          </cell>
          <cell r="E534" t="str">
            <v>Pieces</v>
          </cell>
          <cell r="F534">
            <v>18</v>
          </cell>
          <cell r="G534">
            <v>24</v>
          </cell>
          <cell r="H534" t="str">
            <v>Estruso</v>
          </cell>
        </row>
        <row r="535">
          <cell r="A535" t="str">
            <v>01330</v>
          </cell>
          <cell r="B535" t="str">
            <v>SME-PH W   SC</v>
          </cell>
          <cell r="C535">
            <v>1.8300001E-2</v>
          </cell>
          <cell r="D535">
            <v>1.307292E-3</v>
          </cell>
          <cell r="E535" t="str">
            <v>Pieces</v>
          </cell>
          <cell r="F535">
            <v>10</v>
          </cell>
          <cell r="G535">
            <v>720</v>
          </cell>
          <cell r="H535" t="str">
            <v>Componente</v>
          </cell>
        </row>
        <row r="536">
          <cell r="A536" t="str">
            <v>01340</v>
          </cell>
          <cell r="B536" t="str">
            <v>SME-PV W   SC</v>
          </cell>
          <cell r="C536">
            <v>1.6799998999999999E-2</v>
          </cell>
          <cell r="D536">
            <v>1.307292E-3</v>
          </cell>
          <cell r="E536" t="str">
            <v>Pieces</v>
          </cell>
          <cell r="F536">
            <v>10</v>
          </cell>
          <cell r="G536">
            <v>720</v>
          </cell>
          <cell r="H536" t="str">
            <v>Componente</v>
          </cell>
        </row>
        <row r="537">
          <cell r="A537" t="str">
            <v>01350</v>
          </cell>
          <cell r="B537" t="str">
            <v>SME-EH W   SC</v>
          </cell>
          <cell r="C537">
            <v>1.8300001E-2</v>
          </cell>
          <cell r="D537">
            <v>1.307292E-3</v>
          </cell>
          <cell r="E537" t="str">
            <v>Pieces</v>
          </cell>
          <cell r="F537">
            <v>10</v>
          </cell>
          <cell r="G537">
            <v>720</v>
          </cell>
          <cell r="H537" t="str">
            <v>Componente</v>
          </cell>
        </row>
        <row r="538">
          <cell r="A538" t="str">
            <v>01360</v>
          </cell>
          <cell r="B538" t="str">
            <v>SME-EV W   SC</v>
          </cell>
          <cell r="C538">
            <v>1.7100001E-2</v>
          </cell>
          <cell r="D538">
            <v>1.307292E-3</v>
          </cell>
          <cell r="E538" t="str">
            <v>Pieces</v>
          </cell>
          <cell r="F538">
            <v>10</v>
          </cell>
          <cell r="G538">
            <v>720</v>
          </cell>
          <cell r="H538" t="str">
            <v>Componente</v>
          </cell>
        </row>
        <row r="539">
          <cell r="A539" t="str">
            <v>01366</v>
          </cell>
          <cell r="B539" t="str">
            <v xml:space="preserve">T1-E 25X60 G </v>
          </cell>
          <cell r="C539">
            <v>0.22516</v>
          </cell>
          <cell r="D539">
            <v>3.5631999999999997E-2</v>
          </cell>
          <cell r="E539" t="str">
            <v>Pieces</v>
          </cell>
          <cell r="F539">
            <v>50</v>
          </cell>
          <cell r="G539">
            <v>28</v>
          </cell>
          <cell r="H539" t="str">
            <v>Estruso</v>
          </cell>
        </row>
        <row r="540">
          <cell r="A540" t="str">
            <v>01466</v>
          </cell>
          <cell r="B540" t="str">
            <v xml:space="preserve">T1-E 25X60 G </v>
          </cell>
          <cell r="C540">
            <v>0.15468999999999999</v>
          </cell>
          <cell r="D540">
            <v>2.4479999999999998E-2</v>
          </cell>
          <cell r="E540" t="str">
            <v>Pieces</v>
          </cell>
          <cell r="F540">
            <v>50</v>
          </cell>
          <cell r="G540">
            <v>28</v>
          </cell>
          <cell r="H540" t="str">
            <v>Estruso</v>
          </cell>
        </row>
        <row r="541">
          <cell r="A541" t="str">
            <v>01566</v>
          </cell>
          <cell r="B541" t="str">
            <v xml:space="preserve">T1-E 25X60 G </v>
          </cell>
          <cell r="C541">
            <v>0.12717999999999999</v>
          </cell>
          <cell r="D541">
            <v>2.4479999999999998E-2</v>
          </cell>
          <cell r="E541" t="str">
            <v>Pieces</v>
          </cell>
          <cell r="F541">
            <v>50</v>
          </cell>
          <cell r="G541">
            <v>28</v>
          </cell>
          <cell r="H541" t="str">
            <v>Estruso</v>
          </cell>
        </row>
        <row r="542">
          <cell r="A542" t="str">
            <v>01608</v>
          </cell>
          <cell r="B542" t="str">
            <v xml:space="preserve">TMR 12X7 F   </v>
          </cell>
          <cell r="C542">
            <v>3.2</v>
          </cell>
          <cell r="D542">
            <v>6.8832399999999997E-3</v>
          </cell>
          <cell r="E542" t="str">
            <v>Meters</v>
          </cell>
          <cell r="F542">
            <v>200</v>
          </cell>
          <cell r="G542">
            <v>0</v>
          </cell>
          <cell r="H542" t="str">
            <v>Estruso</v>
          </cell>
        </row>
        <row r="543">
          <cell r="A543" t="str">
            <v>01705</v>
          </cell>
          <cell r="B543" t="str">
            <v>NEAV 25X30 W0</v>
          </cell>
          <cell r="C543">
            <v>2.8459999999999999E-2</v>
          </cell>
          <cell r="D543">
            <v>4.495392E-3</v>
          </cell>
          <cell r="E543" t="str">
            <v>Pieces</v>
          </cell>
          <cell r="F543">
            <v>20</v>
          </cell>
          <cell r="G543">
            <v>216</v>
          </cell>
          <cell r="H543" t="str">
            <v>Componente</v>
          </cell>
        </row>
        <row r="544">
          <cell r="A544" t="str">
            <v>01706</v>
          </cell>
          <cell r="B544" t="str">
            <v>NEAV 40X40 W0</v>
          </cell>
          <cell r="C544">
            <v>5.6449998000000001E-2</v>
          </cell>
          <cell r="D544">
            <v>4.495392E-3</v>
          </cell>
          <cell r="E544" t="str">
            <v>Pieces</v>
          </cell>
          <cell r="F544">
            <v>10</v>
          </cell>
          <cell r="G544">
            <v>216</v>
          </cell>
          <cell r="H544" t="str">
            <v>Componente</v>
          </cell>
        </row>
        <row r="545">
          <cell r="A545" t="str">
            <v>01707</v>
          </cell>
          <cell r="B545" t="str">
            <v>NEAV 60X40 W0</v>
          </cell>
          <cell r="C545">
            <v>8.5929996999999994E-2</v>
          </cell>
          <cell r="D545">
            <v>4.495392E-3</v>
          </cell>
          <cell r="E545" t="str">
            <v>Pieces</v>
          </cell>
          <cell r="F545">
            <v>10</v>
          </cell>
          <cell r="G545">
            <v>216</v>
          </cell>
          <cell r="H545" t="str">
            <v>Componente</v>
          </cell>
        </row>
        <row r="546">
          <cell r="A546" t="str">
            <v>01708</v>
          </cell>
          <cell r="B546" t="str">
            <v>NEAV 80X40 W0</v>
          </cell>
          <cell r="C546">
            <v>0.12112000000000001</v>
          </cell>
          <cell r="D546">
            <v>9.0953279999999997E-3</v>
          </cell>
          <cell r="E546" t="str">
            <v>Pieces</v>
          </cell>
          <cell r="F546">
            <v>10</v>
          </cell>
          <cell r="G546">
            <v>108</v>
          </cell>
          <cell r="H546" t="str">
            <v>Componente</v>
          </cell>
        </row>
        <row r="547">
          <cell r="A547" t="str">
            <v>01709</v>
          </cell>
          <cell r="B547" t="str">
            <v>NEAV 100X40W0</v>
          </cell>
          <cell r="C547">
            <v>0.16012000000000001</v>
          </cell>
          <cell r="D547">
            <v>9.0953279999999997E-3</v>
          </cell>
          <cell r="E547" t="str">
            <v>Pieces</v>
          </cell>
          <cell r="F547">
            <v>10</v>
          </cell>
          <cell r="G547">
            <v>108</v>
          </cell>
          <cell r="H547" t="str">
            <v>Componente</v>
          </cell>
        </row>
        <row r="548">
          <cell r="A548" t="str">
            <v>01710</v>
          </cell>
          <cell r="B548" t="str">
            <v>NEAV 120X40W0</v>
          </cell>
          <cell r="C548">
            <v>0.16316998999999999</v>
          </cell>
          <cell r="D548">
            <v>1.2336191999999999E-2</v>
          </cell>
          <cell r="E548" t="str">
            <v>Pieces</v>
          </cell>
          <cell r="F548">
            <v>10</v>
          </cell>
          <cell r="G548">
            <v>72</v>
          </cell>
          <cell r="H548" t="str">
            <v>Componente</v>
          </cell>
        </row>
        <row r="549">
          <cell r="A549" t="str">
            <v>01711</v>
          </cell>
          <cell r="B549" t="str">
            <v>NEAV 60X60 W0</v>
          </cell>
          <cell r="C549">
            <v>0.11772000000000001</v>
          </cell>
          <cell r="D549">
            <v>9.0953279999999997E-3</v>
          </cell>
          <cell r="E549" t="str">
            <v>Pieces</v>
          </cell>
          <cell r="F549">
            <v>10</v>
          </cell>
          <cell r="G549">
            <v>108</v>
          </cell>
          <cell r="H549" t="str">
            <v>Componente</v>
          </cell>
        </row>
        <row r="550">
          <cell r="A550" t="str">
            <v>01712</v>
          </cell>
          <cell r="B550" t="str">
            <v>NEAV 80X60 W0</v>
          </cell>
          <cell r="C550">
            <v>0.15809999</v>
          </cell>
          <cell r="D550">
            <v>1.2336191999999999E-2</v>
          </cell>
          <cell r="E550" t="str">
            <v>Pieces</v>
          </cell>
          <cell r="F550">
            <v>10</v>
          </cell>
          <cell r="G550">
            <v>72</v>
          </cell>
          <cell r="H550" t="str">
            <v>Componente</v>
          </cell>
        </row>
        <row r="551">
          <cell r="A551" t="str">
            <v>01713</v>
          </cell>
          <cell r="B551" t="str">
            <v>NEAV 100X60W0</v>
          </cell>
          <cell r="C551">
            <v>0.22115999</v>
          </cell>
          <cell r="D551">
            <v>2.6972352000000002E-2</v>
          </cell>
          <cell r="E551" t="str">
            <v>Pieces</v>
          </cell>
          <cell r="F551">
            <v>10</v>
          </cell>
          <cell r="G551">
            <v>36</v>
          </cell>
          <cell r="H551" t="str">
            <v>Componente</v>
          </cell>
        </row>
        <row r="552">
          <cell r="A552" t="str">
            <v>01714</v>
          </cell>
          <cell r="B552" t="str">
            <v>NEAV 120X60W0</v>
          </cell>
          <cell r="C552">
            <v>0.24256</v>
          </cell>
          <cell r="D552">
            <v>2.6972352000000002E-2</v>
          </cell>
          <cell r="E552" t="str">
            <v>Pieces</v>
          </cell>
          <cell r="F552">
            <v>10</v>
          </cell>
          <cell r="G552">
            <v>36</v>
          </cell>
          <cell r="H552" t="str">
            <v>Componente</v>
          </cell>
        </row>
        <row r="553">
          <cell r="A553" t="str">
            <v>01715</v>
          </cell>
          <cell r="B553" t="str">
            <v>NEAV 150X60W0</v>
          </cell>
          <cell r="C553">
            <v>0.28343998999999998</v>
          </cell>
          <cell r="D553">
            <v>1.2336191999999999E-2</v>
          </cell>
          <cell r="E553" t="str">
            <v>Pieces</v>
          </cell>
          <cell r="F553">
            <v>5</v>
          </cell>
          <cell r="G553">
            <v>72</v>
          </cell>
          <cell r="H553" t="str">
            <v>Componente</v>
          </cell>
        </row>
        <row r="554">
          <cell r="A554" t="str">
            <v>01716</v>
          </cell>
          <cell r="B554" t="str">
            <v>NEAV 200X60W0</v>
          </cell>
          <cell r="C554">
            <v>0.36000000999999998</v>
          </cell>
          <cell r="D554">
            <v>1.2336191999999999E-2</v>
          </cell>
          <cell r="E554" t="str">
            <v>Pieces</v>
          </cell>
          <cell r="F554">
            <v>4</v>
          </cell>
          <cell r="G554">
            <v>72</v>
          </cell>
          <cell r="H554" t="str">
            <v>Componente</v>
          </cell>
        </row>
        <row r="555">
          <cell r="A555" t="str">
            <v>01717</v>
          </cell>
          <cell r="B555" t="str">
            <v>NEAV 100X80W0</v>
          </cell>
          <cell r="C555">
            <v>0.29030001</v>
          </cell>
          <cell r="D555">
            <v>9.0953279999999997E-3</v>
          </cell>
          <cell r="E555" t="str">
            <v>Pieces</v>
          </cell>
          <cell r="F555">
            <v>4</v>
          </cell>
          <cell r="G555">
            <v>108</v>
          </cell>
          <cell r="H555" t="str">
            <v>Componente</v>
          </cell>
        </row>
        <row r="556">
          <cell r="A556" t="str">
            <v>01718</v>
          </cell>
          <cell r="B556" t="str">
            <v>NEAV 120X80W0</v>
          </cell>
          <cell r="C556">
            <v>0.31755</v>
          </cell>
          <cell r="D556">
            <v>1.2336191999999999E-2</v>
          </cell>
          <cell r="E556" t="str">
            <v>Pieces</v>
          </cell>
          <cell r="F556">
            <v>4</v>
          </cell>
          <cell r="G556">
            <v>72</v>
          </cell>
          <cell r="H556" t="str">
            <v>Componente</v>
          </cell>
        </row>
        <row r="557">
          <cell r="A557" t="str">
            <v>01719</v>
          </cell>
          <cell r="B557" t="str">
            <v>NEAV 150X80W0</v>
          </cell>
          <cell r="C557">
            <v>0.34970999000000003</v>
          </cell>
          <cell r="D557">
            <v>2.0360087999999998E-2</v>
          </cell>
          <cell r="E557" t="str">
            <v>Pieces</v>
          </cell>
          <cell r="F557">
            <v>5</v>
          </cell>
          <cell r="G557">
            <v>48</v>
          </cell>
          <cell r="H557" t="str">
            <v>Componente</v>
          </cell>
        </row>
        <row r="558">
          <cell r="A558" t="str">
            <v>01720</v>
          </cell>
          <cell r="B558" t="str">
            <v>NEAV 200X80W0</v>
          </cell>
          <cell r="C558">
            <v>0.41663</v>
          </cell>
          <cell r="D558">
            <v>2.0360087999999998E-2</v>
          </cell>
          <cell r="E558" t="str">
            <v>Pieces</v>
          </cell>
          <cell r="F558">
            <v>4</v>
          </cell>
          <cell r="G558">
            <v>48</v>
          </cell>
          <cell r="H558" t="str">
            <v>Componente</v>
          </cell>
        </row>
        <row r="559">
          <cell r="A559" t="str">
            <v>01721</v>
          </cell>
          <cell r="B559" t="str">
            <v>NIAV 25X30 W0</v>
          </cell>
          <cell r="C559">
            <v>3.9299998000000003E-2</v>
          </cell>
          <cell r="D559">
            <v>4.495392E-3</v>
          </cell>
          <cell r="E559" t="str">
            <v>Pieces</v>
          </cell>
          <cell r="F559">
            <v>20</v>
          </cell>
          <cell r="G559">
            <v>216</v>
          </cell>
          <cell r="H559" t="str">
            <v>Componente</v>
          </cell>
        </row>
        <row r="560">
          <cell r="A560" t="str">
            <v>01722</v>
          </cell>
          <cell r="B560" t="str">
            <v>NIAV 40X40 W0</v>
          </cell>
          <cell r="C560">
            <v>8.4519996999999999E-2</v>
          </cell>
          <cell r="D560">
            <v>9.0953279999999997E-3</v>
          </cell>
          <cell r="E560" t="str">
            <v>Pieces</v>
          </cell>
          <cell r="F560">
            <v>10</v>
          </cell>
          <cell r="G560">
            <v>108</v>
          </cell>
          <cell r="H560" t="str">
            <v>Componente</v>
          </cell>
        </row>
        <row r="561">
          <cell r="A561" t="str">
            <v>01723</v>
          </cell>
          <cell r="B561" t="str">
            <v>NIAV 60X40 W0</v>
          </cell>
          <cell r="C561">
            <v>9.5420003000000003E-2</v>
          </cell>
          <cell r="D561">
            <v>9.0953279999999997E-3</v>
          </cell>
          <cell r="E561" t="str">
            <v>Pieces</v>
          </cell>
          <cell r="F561">
            <v>10</v>
          </cell>
          <cell r="G561">
            <v>108</v>
          </cell>
          <cell r="H561" t="str">
            <v>Componente</v>
          </cell>
        </row>
        <row r="562">
          <cell r="A562" t="str">
            <v>01724</v>
          </cell>
          <cell r="B562" t="str">
            <v>NIAV 80X40 W0</v>
          </cell>
          <cell r="C562">
            <v>0.10292</v>
          </cell>
          <cell r="D562">
            <v>9.0953279999999997E-3</v>
          </cell>
          <cell r="E562" t="str">
            <v>Pieces</v>
          </cell>
          <cell r="F562">
            <v>10</v>
          </cell>
          <cell r="G562">
            <v>108</v>
          </cell>
          <cell r="H562" t="str">
            <v>Componente</v>
          </cell>
        </row>
        <row r="563">
          <cell r="A563" t="str">
            <v>01725</v>
          </cell>
          <cell r="B563" t="str">
            <v>NIAV 100X40W0</v>
          </cell>
          <cell r="C563">
            <v>0.14080000000000001</v>
          </cell>
          <cell r="D563">
            <v>1.2336191999999999E-2</v>
          </cell>
          <cell r="E563" t="str">
            <v>Pieces</v>
          </cell>
          <cell r="F563">
            <v>10</v>
          </cell>
          <cell r="G563">
            <v>72</v>
          </cell>
          <cell r="H563" t="str">
            <v>Componente</v>
          </cell>
        </row>
        <row r="564">
          <cell r="A564" t="str">
            <v>01726</v>
          </cell>
          <cell r="B564" t="str">
            <v>NIAV 120X40W0</v>
          </cell>
          <cell r="C564">
            <v>0.13969999999999999</v>
          </cell>
          <cell r="D564">
            <v>1.2336191999999999E-2</v>
          </cell>
          <cell r="E564" t="str">
            <v>Pieces</v>
          </cell>
          <cell r="F564">
            <v>10</v>
          </cell>
          <cell r="G564">
            <v>72</v>
          </cell>
          <cell r="H564" t="str">
            <v>Componente</v>
          </cell>
        </row>
        <row r="565">
          <cell r="A565" t="str">
            <v>01727</v>
          </cell>
          <cell r="B565" t="str">
            <v>NIAV 60X60 W0</v>
          </cell>
          <cell r="C565">
            <v>0.14272000000000001</v>
          </cell>
          <cell r="D565">
            <v>1.2336191999999999E-2</v>
          </cell>
          <cell r="E565" t="str">
            <v>Pieces</v>
          </cell>
          <cell r="F565">
            <v>10</v>
          </cell>
          <cell r="G565">
            <v>72</v>
          </cell>
          <cell r="H565" t="str">
            <v>Componente</v>
          </cell>
        </row>
        <row r="566">
          <cell r="A566" t="str">
            <v>01728</v>
          </cell>
          <cell r="B566" t="str">
            <v>NIAV 80X60 W0</v>
          </cell>
          <cell r="C566">
            <v>0.1699</v>
          </cell>
          <cell r="D566">
            <v>2.6972352000000002E-2</v>
          </cell>
          <cell r="E566" t="str">
            <v>Pieces</v>
          </cell>
          <cell r="F566">
            <v>10</v>
          </cell>
          <cell r="G566">
            <v>36</v>
          </cell>
          <cell r="H566" t="str">
            <v>Componente</v>
          </cell>
        </row>
        <row r="567">
          <cell r="A567" t="str">
            <v>01729</v>
          </cell>
          <cell r="B567" t="str">
            <v>NIAV 100X60W0</v>
          </cell>
          <cell r="C567">
            <v>0.24179999999999999</v>
          </cell>
          <cell r="D567">
            <v>2.6972352000000002E-2</v>
          </cell>
          <cell r="E567" t="str">
            <v>Pieces</v>
          </cell>
          <cell r="F567">
            <v>10</v>
          </cell>
          <cell r="G567">
            <v>36</v>
          </cell>
          <cell r="H567" t="str">
            <v>Componente</v>
          </cell>
        </row>
        <row r="568">
          <cell r="A568" t="str">
            <v>01730</v>
          </cell>
          <cell r="B568" t="str">
            <v>NIAV 120X60W0</v>
          </cell>
          <cell r="C568">
            <v>0.2843</v>
          </cell>
          <cell r="D568">
            <v>2.6972352000000002E-2</v>
          </cell>
          <cell r="E568" t="str">
            <v>Pieces</v>
          </cell>
          <cell r="F568">
            <v>10</v>
          </cell>
          <cell r="G568">
            <v>36</v>
          </cell>
          <cell r="H568" t="str">
            <v>Componente</v>
          </cell>
        </row>
        <row r="569">
          <cell r="A569" t="str">
            <v>01731</v>
          </cell>
          <cell r="B569" t="str">
            <v>NIAV 150X60W0</v>
          </cell>
          <cell r="C569">
            <v>0.31549999000000001</v>
          </cell>
          <cell r="D569">
            <v>2.6972352000000002E-2</v>
          </cell>
          <cell r="E569" t="str">
            <v>Pieces</v>
          </cell>
          <cell r="F569">
            <v>5</v>
          </cell>
          <cell r="G569">
            <v>36</v>
          </cell>
          <cell r="H569" t="str">
            <v>Componente</v>
          </cell>
        </row>
        <row r="570">
          <cell r="A570" t="str">
            <v>01732</v>
          </cell>
          <cell r="B570" t="str">
            <v>NIAV 200X60W0</v>
          </cell>
          <cell r="C570">
            <v>0.39809999000000001</v>
          </cell>
          <cell r="D570">
            <v>2.6972352000000002E-2</v>
          </cell>
          <cell r="E570" t="str">
            <v>Pieces</v>
          </cell>
          <cell r="F570">
            <v>4</v>
          </cell>
          <cell r="G570">
            <v>36</v>
          </cell>
          <cell r="H570" t="str">
            <v>Componente</v>
          </cell>
        </row>
        <row r="571">
          <cell r="A571" t="str">
            <v>01733</v>
          </cell>
          <cell r="B571" t="str">
            <v>NIAV 100X80W0</v>
          </cell>
          <cell r="C571">
            <v>0.30039999000000001</v>
          </cell>
          <cell r="D571">
            <v>1.2336191999999999E-2</v>
          </cell>
          <cell r="E571" t="str">
            <v>Pieces</v>
          </cell>
          <cell r="F571">
            <v>4</v>
          </cell>
          <cell r="G571">
            <v>72</v>
          </cell>
          <cell r="H571" t="str">
            <v>Componente</v>
          </cell>
        </row>
        <row r="572">
          <cell r="A572" t="str">
            <v>01734</v>
          </cell>
          <cell r="B572" t="str">
            <v>NIAV 120X80W0</v>
          </cell>
          <cell r="C572">
            <v>0.38600001</v>
          </cell>
          <cell r="D572">
            <v>2.0360087999999998E-2</v>
          </cell>
          <cell r="E572" t="str">
            <v>Pieces</v>
          </cell>
          <cell r="F572">
            <v>4</v>
          </cell>
          <cell r="G572">
            <v>48</v>
          </cell>
          <cell r="H572" t="str">
            <v>Componente</v>
          </cell>
        </row>
        <row r="573">
          <cell r="A573" t="str">
            <v>01735</v>
          </cell>
          <cell r="B573" t="str">
            <v>NIAV 150X80W0</v>
          </cell>
          <cell r="C573">
            <v>0.40009999000000002</v>
          </cell>
          <cell r="D573">
            <v>2.6972352000000002E-2</v>
          </cell>
          <cell r="E573" t="str">
            <v>Pieces</v>
          </cell>
          <cell r="F573">
            <v>5</v>
          </cell>
          <cell r="G573">
            <v>36</v>
          </cell>
          <cell r="H573" t="str">
            <v>Componente</v>
          </cell>
        </row>
        <row r="574">
          <cell r="A574" t="str">
            <v>01736</v>
          </cell>
          <cell r="B574" t="str">
            <v>NIAV 200X80W0</v>
          </cell>
          <cell r="C574">
            <v>0.45390001000000002</v>
          </cell>
          <cell r="D574">
            <v>2.6972352000000002E-2</v>
          </cell>
          <cell r="E574" t="str">
            <v>Pieces</v>
          </cell>
          <cell r="F574">
            <v>4</v>
          </cell>
          <cell r="G574">
            <v>36</v>
          </cell>
          <cell r="H574" t="str">
            <v>Componente</v>
          </cell>
        </row>
        <row r="575">
          <cell r="A575" t="str">
            <v>01737</v>
          </cell>
          <cell r="B575" t="str">
            <v>NPAN 25X30 W0</v>
          </cell>
          <cell r="C575">
            <v>2.0559999999999998E-2</v>
          </cell>
          <cell r="D575">
            <v>2.7074519999999999E-3</v>
          </cell>
          <cell r="E575" t="str">
            <v>Pieces</v>
          </cell>
          <cell r="F575">
            <v>20</v>
          </cell>
          <cell r="G575">
            <v>360</v>
          </cell>
          <cell r="H575" t="str">
            <v>Componente</v>
          </cell>
        </row>
        <row r="576">
          <cell r="A576" t="str">
            <v>01738</v>
          </cell>
          <cell r="B576" t="str">
            <v>NPAN 40X40 W0</v>
          </cell>
          <cell r="C576">
            <v>3.7530001E-2</v>
          </cell>
          <cell r="D576">
            <v>2.7074519999999999E-3</v>
          </cell>
          <cell r="E576" t="str">
            <v>Pieces</v>
          </cell>
          <cell r="F576">
            <v>10</v>
          </cell>
          <cell r="G576">
            <v>360</v>
          </cell>
          <cell r="H576" t="str">
            <v>Componente</v>
          </cell>
        </row>
        <row r="577">
          <cell r="A577" t="str">
            <v>01739</v>
          </cell>
          <cell r="B577" t="str">
            <v>NPAN 60X40 W0</v>
          </cell>
          <cell r="C577">
            <v>7.8000001999999999E-2</v>
          </cell>
          <cell r="D577">
            <v>9.0953279999999997E-3</v>
          </cell>
          <cell r="E577" t="str">
            <v>Pieces</v>
          </cell>
          <cell r="F577">
            <v>10</v>
          </cell>
          <cell r="G577">
            <v>108</v>
          </cell>
          <cell r="H577" t="str">
            <v>Componente</v>
          </cell>
        </row>
        <row r="578">
          <cell r="A578" t="str">
            <v>01740</v>
          </cell>
          <cell r="B578" t="str">
            <v>NPAN 80X40 W0</v>
          </cell>
          <cell r="C578">
            <v>0.104</v>
          </cell>
          <cell r="D578">
            <v>9.0953279999999997E-3</v>
          </cell>
          <cell r="E578" t="str">
            <v>Pieces</v>
          </cell>
          <cell r="F578">
            <v>10</v>
          </cell>
          <cell r="G578">
            <v>108</v>
          </cell>
          <cell r="H578" t="str">
            <v>Componente</v>
          </cell>
        </row>
        <row r="579">
          <cell r="A579" t="str">
            <v>01741</v>
          </cell>
          <cell r="B579" t="str">
            <v>NPAN 100X40W0</v>
          </cell>
          <cell r="C579">
            <v>0.14820000999999999</v>
          </cell>
          <cell r="D579">
            <v>9.0953279999999997E-3</v>
          </cell>
          <cell r="E579" t="str">
            <v>Pieces</v>
          </cell>
          <cell r="F579">
            <v>10</v>
          </cell>
          <cell r="G579">
            <v>108</v>
          </cell>
          <cell r="H579" t="str">
            <v>Componente</v>
          </cell>
        </row>
        <row r="580">
          <cell r="A580" t="str">
            <v>01742</v>
          </cell>
          <cell r="B580" t="str">
            <v>NPAN 120X40W0</v>
          </cell>
          <cell r="C580">
            <v>0.18329999999999999</v>
          </cell>
          <cell r="D580">
            <v>1.2336191999999999E-2</v>
          </cell>
          <cell r="E580" t="str">
            <v>Pieces</v>
          </cell>
          <cell r="F580">
            <v>10</v>
          </cell>
          <cell r="G580">
            <v>72</v>
          </cell>
          <cell r="H580" t="str">
            <v>Componente</v>
          </cell>
        </row>
        <row r="581">
          <cell r="A581" t="str">
            <v>01743</v>
          </cell>
          <cell r="B581" t="str">
            <v>NPAN 60X60 W0</v>
          </cell>
          <cell r="C581">
            <v>9.2900000999999996E-2</v>
          </cell>
          <cell r="D581">
            <v>9.0953279999999997E-3</v>
          </cell>
          <cell r="E581" t="str">
            <v>Pieces</v>
          </cell>
          <cell r="F581">
            <v>10</v>
          </cell>
          <cell r="G581">
            <v>108</v>
          </cell>
          <cell r="H581" t="str">
            <v>Componente</v>
          </cell>
        </row>
        <row r="582">
          <cell r="A582" t="str">
            <v>01744</v>
          </cell>
          <cell r="B582" t="str">
            <v>NPAN 80X60 W0</v>
          </cell>
          <cell r="C582">
            <v>0.12800001</v>
          </cell>
          <cell r="D582">
            <v>1.2336191999999999E-2</v>
          </cell>
          <cell r="E582" t="str">
            <v>Pieces</v>
          </cell>
          <cell r="F582">
            <v>10</v>
          </cell>
          <cell r="G582">
            <v>72</v>
          </cell>
          <cell r="H582" t="str">
            <v>Componente</v>
          </cell>
        </row>
        <row r="583">
          <cell r="A583" t="str">
            <v>01745</v>
          </cell>
          <cell r="B583" t="str">
            <v>NPAN 100X60W0</v>
          </cell>
          <cell r="C583">
            <v>0.17380001</v>
          </cell>
          <cell r="D583">
            <v>2.6972352000000002E-2</v>
          </cell>
          <cell r="E583" t="str">
            <v>Pieces</v>
          </cell>
          <cell r="F583">
            <v>10</v>
          </cell>
          <cell r="G583">
            <v>36</v>
          </cell>
          <cell r="H583" t="str">
            <v>Componente</v>
          </cell>
        </row>
        <row r="584">
          <cell r="A584" t="str">
            <v>01746</v>
          </cell>
          <cell r="B584" t="str">
            <v>NPAN 120X60W0</v>
          </cell>
          <cell r="C584">
            <v>0.23639999</v>
          </cell>
          <cell r="D584">
            <v>2.6972352000000002E-2</v>
          </cell>
          <cell r="E584" t="str">
            <v>Pieces</v>
          </cell>
          <cell r="F584">
            <v>10</v>
          </cell>
          <cell r="G584">
            <v>36</v>
          </cell>
          <cell r="H584" t="str">
            <v>Componente</v>
          </cell>
        </row>
        <row r="585">
          <cell r="A585" t="str">
            <v>01747</v>
          </cell>
          <cell r="B585" t="str">
            <v>NPAN 150X60W0</v>
          </cell>
          <cell r="C585">
            <v>0.30939999000000001</v>
          </cell>
          <cell r="D585">
            <v>1.2336191999999999E-2</v>
          </cell>
          <cell r="E585" t="str">
            <v>Pieces</v>
          </cell>
          <cell r="F585">
            <v>4</v>
          </cell>
          <cell r="G585">
            <v>72</v>
          </cell>
          <cell r="H585" t="str">
            <v>Componente</v>
          </cell>
        </row>
        <row r="586">
          <cell r="A586" t="str">
            <v>01748</v>
          </cell>
          <cell r="B586" t="str">
            <v>NPAN 200X60W0</v>
          </cell>
          <cell r="C586">
            <v>0.46479999999999999</v>
          </cell>
          <cell r="D586">
            <v>2.6972352000000002E-2</v>
          </cell>
          <cell r="E586" t="str">
            <v>Pieces</v>
          </cell>
          <cell r="F586">
            <v>4</v>
          </cell>
          <cell r="G586">
            <v>36</v>
          </cell>
          <cell r="H586" t="str">
            <v>Componente</v>
          </cell>
        </row>
        <row r="587">
          <cell r="A587" t="str">
            <v>01749</v>
          </cell>
          <cell r="B587" t="str">
            <v>NPAN 100X80W0</v>
          </cell>
          <cell r="C587">
            <v>0.22620000000000001</v>
          </cell>
          <cell r="D587">
            <v>9.0953279999999997E-3</v>
          </cell>
          <cell r="E587" t="str">
            <v>Pieces</v>
          </cell>
          <cell r="F587">
            <v>4</v>
          </cell>
          <cell r="G587">
            <v>108</v>
          </cell>
          <cell r="H587" t="str">
            <v>Componente</v>
          </cell>
        </row>
        <row r="588">
          <cell r="A588" t="str">
            <v>01750</v>
          </cell>
          <cell r="B588" t="str">
            <v>NPAN 120X80W0</v>
          </cell>
          <cell r="C588">
            <v>0.28099998999999998</v>
          </cell>
          <cell r="D588">
            <v>1.2336191999999999E-2</v>
          </cell>
          <cell r="E588" t="str">
            <v>Pieces</v>
          </cell>
          <cell r="F588">
            <v>4</v>
          </cell>
          <cell r="G588">
            <v>72</v>
          </cell>
          <cell r="H588" t="str">
            <v>Componente</v>
          </cell>
        </row>
        <row r="589">
          <cell r="A589" t="str">
            <v>01751</v>
          </cell>
          <cell r="B589" t="str">
            <v>NPAN 150X80W0</v>
          </cell>
          <cell r="C589">
            <v>0.34189998999999999</v>
          </cell>
          <cell r="D589">
            <v>1.2336191999999999E-2</v>
          </cell>
          <cell r="E589" t="str">
            <v>Pieces</v>
          </cell>
          <cell r="F589">
            <v>4</v>
          </cell>
          <cell r="G589">
            <v>72</v>
          </cell>
          <cell r="H589" t="str">
            <v>Componente</v>
          </cell>
        </row>
        <row r="590">
          <cell r="A590" t="str">
            <v>01752</v>
          </cell>
          <cell r="B590" t="str">
            <v>NPAN 200X80W0</v>
          </cell>
          <cell r="C590">
            <v>0.50019997000000005</v>
          </cell>
          <cell r="D590">
            <v>2.6972352000000002E-2</v>
          </cell>
          <cell r="E590" t="str">
            <v>Pieces</v>
          </cell>
          <cell r="F590">
            <v>4</v>
          </cell>
          <cell r="G590">
            <v>36</v>
          </cell>
          <cell r="H590" t="str">
            <v>Componente</v>
          </cell>
        </row>
        <row r="591">
          <cell r="A591" t="str">
            <v>01753</v>
          </cell>
          <cell r="B591" t="str">
            <v>NTAN 25X30 W0</v>
          </cell>
          <cell r="C591">
            <v>2.682E-2</v>
          </cell>
          <cell r="D591">
            <v>4.495392E-3</v>
          </cell>
          <cell r="E591" t="str">
            <v>Pieces</v>
          </cell>
          <cell r="F591">
            <v>20</v>
          </cell>
          <cell r="G591">
            <v>216</v>
          </cell>
          <cell r="H591" t="str">
            <v>Componente</v>
          </cell>
        </row>
        <row r="592">
          <cell r="A592" t="str">
            <v>01754</v>
          </cell>
          <cell r="B592" t="str">
            <v>NTAN 40X40 W0</v>
          </cell>
          <cell r="C592">
            <v>4.3650001000000001E-2</v>
          </cell>
          <cell r="D592">
            <v>4.495392E-3</v>
          </cell>
          <cell r="E592" t="str">
            <v>Pieces</v>
          </cell>
          <cell r="F592">
            <v>10</v>
          </cell>
          <cell r="G592">
            <v>216</v>
          </cell>
          <cell r="H592" t="str">
            <v>Componente</v>
          </cell>
        </row>
        <row r="593">
          <cell r="A593" t="str">
            <v>01755</v>
          </cell>
          <cell r="B593" t="str">
            <v>NTAN 60X40 W0</v>
          </cell>
          <cell r="C593">
            <v>7.0000000000000007E-2</v>
          </cell>
          <cell r="D593">
            <v>4.495392E-3</v>
          </cell>
          <cell r="E593" t="str">
            <v>Pieces</v>
          </cell>
          <cell r="F593">
            <v>10</v>
          </cell>
          <cell r="G593">
            <v>216</v>
          </cell>
          <cell r="H593" t="str">
            <v>Componente</v>
          </cell>
        </row>
        <row r="594">
          <cell r="A594" t="str">
            <v>01756</v>
          </cell>
          <cell r="B594" t="str">
            <v>NTAN 80X40 W0</v>
          </cell>
          <cell r="C594">
            <v>8.9800000000000005E-2</v>
          </cell>
          <cell r="D594">
            <v>9.0953279999999997E-3</v>
          </cell>
          <cell r="E594" t="str">
            <v>Pieces</v>
          </cell>
          <cell r="F594">
            <v>10</v>
          </cell>
          <cell r="G594">
            <v>108</v>
          </cell>
          <cell r="H594" t="str">
            <v>Componente</v>
          </cell>
        </row>
        <row r="595">
          <cell r="A595" t="str">
            <v>01757</v>
          </cell>
          <cell r="B595" t="str">
            <v>NTAN 100X40W0</v>
          </cell>
          <cell r="C595">
            <v>0.1305</v>
          </cell>
          <cell r="D595">
            <v>1.2336191999999999E-2</v>
          </cell>
          <cell r="E595" t="str">
            <v>Pieces</v>
          </cell>
          <cell r="F595">
            <v>10</v>
          </cell>
          <cell r="G595">
            <v>72</v>
          </cell>
          <cell r="H595" t="str">
            <v>Componente</v>
          </cell>
        </row>
        <row r="596">
          <cell r="A596" t="str">
            <v>01758</v>
          </cell>
          <cell r="B596" t="str">
            <v>NTAN 120X40W0</v>
          </cell>
          <cell r="C596">
            <v>0.1759</v>
          </cell>
          <cell r="D596">
            <v>1.2336191999999999E-2</v>
          </cell>
          <cell r="E596" t="str">
            <v>Pieces</v>
          </cell>
          <cell r="F596">
            <v>10</v>
          </cell>
          <cell r="G596">
            <v>72</v>
          </cell>
          <cell r="H596" t="str">
            <v>Componente</v>
          </cell>
        </row>
        <row r="597">
          <cell r="A597" t="str">
            <v>01759</v>
          </cell>
          <cell r="B597" t="str">
            <v>NTAN 60X60 W0</v>
          </cell>
          <cell r="C597">
            <v>8.6199998999999999E-2</v>
          </cell>
          <cell r="D597">
            <v>9.0953279999999997E-3</v>
          </cell>
          <cell r="E597" t="str">
            <v>Pieces</v>
          </cell>
          <cell r="F597">
            <v>10</v>
          </cell>
          <cell r="G597">
            <v>108</v>
          </cell>
          <cell r="H597" t="str">
            <v>Componente</v>
          </cell>
        </row>
        <row r="598">
          <cell r="A598" t="str">
            <v>01760</v>
          </cell>
          <cell r="B598" t="str">
            <v>NTAN 80X60 W0</v>
          </cell>
          <cell r="C598">
            <v>9.8999999000000005E-2</v>
          </cell>
          <cell r="D598">
            <v>9.0953279999999997E-3</v>
          </cell>
          <cell r="E598" t="str">
            <v>Pieces</v>
          </cell>
          <cell r="F598">
            <v>10</v>
          </cell>
          <cell r="G598">
            <v>108</v>
          </cell>
          <cell r="H598" t="str">
            <v>Componente</v>
          </cell>
        </row>
        <row r="599">
          <cell r="A599" t="str">
            <v>01761</v>
          </cell>
          <cell r="B599" t="str">
            <v>NTAN 100X60W0</v>
          </cell>
          <cell r="C599">
            <v>0.14650001000000001</v>
          </cell>
          <cell r="D599">
            <v>1.2336191999999999E-2</v>
          </cell>
          <cell r="E599" t="str">
            <v>Pieces</v>
          </cell>
          <cell r="F599">
            <v>10</v>
          </cell>
          <cell r="G599">
            <v>72</v>
          </cell>
          <cell r="H599" t="str">
            <v>Componente</v>
          </cell>
        </row>
        <row r="600">
          <cell r="A600" t="str">
            <v>01762</v>
          </cell>
          <cell r="B600" t="str">
            <v>NTAN 120X60W0</v>
          </cell>
          <cell r="C600">
            <v>0.20479998999999999</v>
          </cell>
          <cell r="D600">
            <v>2.0360087999999998E-2</v>
          </cell>
          <cell r="E600" t="str">
            <v>Pieces</v>
          </cell>
          <cell r="F600">
            <v>10</v>
          </cell>
          <cell r="G600">
            <v>48</v>
          </cell>
          <cell r="H600" t="str">
            <v>Componente</v>
          </cell>
        </row>
        <row r="601">
          <cell r="A601" t="str">
            <v>01763</v>
          </cell>
          <cell r="B601" t="str">
            <v>NTAN 150X60W0</v>
          </cell>
          <cell r="C601">
            <v>0.29670000000000002</v>
          </cell>
          <cell r="D601">
            <v>1.2336191999999999E-2</v>
          </cell>
          <cell r="E601" t="str">
            <v>Pieces</v>
          </cell>
          <cell r="F601">
            <v>4</v>
          </cell>
          <cell r="G601">
            <v>72</v>
          </cell>
          <cell r="H601" t="str">
            <v>Componente</v>
          </cell>
        </row>
        <row r="602">
          <cell r="A602" t="str">
            <v>01764</v>
          </cell>
          <cell r="B602" t="str">
            <v>NTAN 200X60W0</v>
          </cell>
          <cell r="C602">
            <v>0.45460001</v>
          </cell>
          <cell r="D602">
            <v>2.6972352000000002E-2</v>
          </cell>
          <cell r="E602" t="str">
            <v>Pieces</v>
          </cell>
          <cell r="F602">
            <v>4</v>
          </cell>
          <cell r="G602">
            <v>36</v>
          </cell>
          <cell r="H602" t="str">
            <v>Componente</v>
          </cell>
        </row>
        <row r="603">
          <cell r="A603" t="str">
            <v>01765</v>
          </cell>
          <cell r="B603" t="str">
            <v>NTAN 100X80W0</v>
          </cell>
          <cell r="C603">
            <v>0.18759999999999999</v>
          </cell>
          <cell r="D603">
            <v>9.0953279999999997E-3</v>
          </cell>
          <cell r="E603" t="str">
            <v>Pieces</v>
          </cell>
          <cell r="F603">
            <v>4</v>
          </cell>
          <cell r="G603">
            <v>108</v>
          </cell>
          <cell r="H603" t="str">
            <v>Componente</v>
          </cell>
        </row>
        <row r="604">
          <cell r="A604" t="str">
            <v>01766</v>
          </cell>
          <cell r="B604" t="str">
            <v>NTAN 120X80W0</v>
          </cell>
          <cell r="C604">
            <v>0.25790000000000002</v>
          </cell>
          <cell r="D604">
            <v>1.2336191999999999E-2</v>
          </cell>
          <cell r="E604" t="str">
            <v>Pieces</v>
          </cell>
          <cell r="F604">
            <v>4</v>
          </cell>
          <cell r="G604">
            <v>72</v>
          </cell>
          <cell r="H604" t="str">
            <v>Componente</v>
          </cell>
        </row>
        <row r="605">
          <cell r="A605" t="str">
            <v>01767</v>
          </cell>
          <cell r="B605" t="str">
            <v>NTAN 150X80W0</v>
          </cell>
          <cell r="C605">
            <v>0.31969999999999998</v>
          </cell>
          <cell r="D605">
            <v>1.2336191999999999E-2</v>
          </cell>
          <cell r="E605" t="str">
            <v>Pieces</v>
          </cell>
          <cell r="F605">
            <v>4</v>
          </cell>
          <cell r="G605">
            <v>72</v>
          </cell>
          <cell r="H605" t="str">
            <v>Componente</v>
          </cell>
        </row>
        <row r="606">
          <cell r="A606" t="str">
            <v>01768</v>
          </cell>
          <cell r="B606" t="str">
            <v>NTAN 200X80W0</v>
          </cell>
          <cell r="C606">
            <v>0.48509999999999998</v>
          </cell>
          <cell r="D606">
            <v>2.6972352000000002E-2</v>
          </cell>
          <cell r="E606" t="str">
            <v>Pieces</v>
          </cell>
          <cell r="F606">
            <v>4</v>
          </cell>
          <cell r="G606">
            <v>36</v>
          </cell>
          <cell r="H606" t="str">
            <v>Componente</v>
          </cell>
        </row>
        <row r="607">
          <cell r="A607" t="str">
            <v>01769</v>
          </cell>
          <cell r="B607" t="str">
            <v xml:space="preserve">SDN1 W0      </v>
          </cell>
          <cell r="C607">
            <v>0.51749997999999997</v>
          </cell>
          <cell r="D607">
            <v>9.0953279999999997E-3</v>
          </cell>
          <cell r="E607" t="str">
            <v>Pieces</v>
          </cell>
          <cell r="F607">
            <v>4</v>
          </cell>
          <cell r="G607">
            <v>108</v>
          </cell>
          <cell r="H607" t="str">
            <v>Componente</v>
          </cell>
        </row>
        <row r="608">
          <cell r="A608" t="str">
            <v>01770</v>
          </cell>
          <cell r="B608" t="str">
            <v xml:space="preserve">SDN2 W0      </v>
          </cell>
          <cell r="C608">
            <v>0.55562001000000005</v>
          </cell>
          <cell r="D608">
            <v>1.2336191999999999E-2</v>
          </cell>
          <cell r="E608" t="str">
            <v>Pieces</v>
          </cell>
          <cell r="F608">
            <v>4</v>
          </cell>
          <cell r="G608">
            <v>72</v>
          </cell>
          <cell r="H608" t="str">
            <v>Componente</v>
          </cell>
        </row>
        <row r="609">
          <cell r="A609" t="str">
            <v>01771</v>
          </cell>
          <cell r="B609" t="str">
            <v xml:space="preserve">SDN3 W0      </v>
          </cell>
          <cell r="C609">
            <v>1.3237399999999999</v>
          </cell>
          <cell r="D609">
            <v>2.6972352000000002E-2</v>
          </cell>
          <cell r="E609" t="str">
            <v>Pieces</v>
          </cell>
          <cell r="F609">
            <v>4</v>
          </cell>
          <cell r="G609">
            <v>36</v>
          </cell>
          <cell r="H609" t="str">
            <v>Componente</v>
          </cell>
        </row>
        <row r="610">
          <cell r="A610" t="str">
            <v>01772</v>
          </cell>
          <cell r="B610" t="str">
            <v xml:space="preserve">CMAN 120 W0  </v>
          </cell>
          <cell r="C610">
            <v>0.38499999000000001</v>
          </cell>
          <cell r="D610">
            <v>1.2336191999999999E-2</v>
          </cell>
          <cell r="E610" t="str">
            <v>Pieces</v>
          </cell>
          <cell r="F610">
            <v>4</v>
          </cell>
          <cell r="G610">
            <v>72</v>
          </cell>
          <cell r="H610" t="str">
            <v>Componente</v>
          </cell>
        </row>
        <row r="611">
          <cell r="A611" t="str">
            <v>01773</v>
          </cell>
          <cell r="B611" t="str">
            <v xml:space="preserve">CMAN 150 W0  </v>
          </cell>
          <cell r="C611">
            <v>0.42333000999999998</v>
          </cell>
          <cell r="D611">
            <v>1.2336191999999999E-2</v>
          </cell>
          <cell r="E611" t="str">
            <v>Pieces</v>
          </cell>
          <cell r="F611">
            <v>3</v>
          </cell>
          <cell r="G611">
            <v>72</v>
          </cell>
          <cell r="H611" t="str">
            <v>Componente</v>
          </cell>
        </row>
        <row r="612">
          <cell r="A612" t="str">
            <v>01774</v>
          </cell>
          <cell r="B612" t="str">
            <v xml:space="preserve">RQM 60 W0    </v>
          </cell>
          <cell r="C612">
            <v>2.9899999E-2</v>
          </cell>
          <cell r="D612">
            <v>2.7074519999999999E-3</v>
          </cell>
          <cell r="E612" t="str">
            <v>Pieces</v>
          </cell>
          <cell r="F612">
            <v>20</v>
          </cell>
          <cell r="G612">
            <v>360</v>
          </cell>
          <cell r="H612" t="str">
            <v>Componente</v>
          </cell>
        </row>
        <row r="613">
          <cell r="A613" t="str">
            <v>01775</v>
          </cell>
          <cell r="B613" t="str">
            <v xml:space="preserve">RQM 80 W0    </v>
          </cell>
          <cell r="C613">
            <v>3.3470000999999999E-2</v>
          </cell>
          <cell r="D613">
            <v>2.7074519999999999E-3</v>
          </cell>
          <cell r="E613" t="str">
            <v>Pieces</v>
          </cell>
          <cell r="F613">
            <v>20</v>
          </cell>
          <cell r="G613">
            <v>360</v>
          </cell>
          <cell r="H613" t="str">
            <v>Componente</v>
          </cell>
        </row>
        <row r="614">
          <cell r="A614" t="str">
            <v>01776</v>
          </cell>
          <cell r="B614" t="str">
            <v xml:space="preserve">RQM 100 W0   </v>
          </cell>
          <cell r="C614">
            <v>4.4399999000000002E-2</v>
          </cell>
          <cell r="D614">
            <v>2.7074519999999999E-3</v>
          </cell>
          <cell r="E614" t="str">
            <v>Pieces</v>
          </cell>
          <cell r="F614">
            <v>10</v>
          </cell>
          <cell r="G614">
            <v>360</v>
          </cell>
          <cell r="H614" t="str">
            <v>Componente</v>
          </cell>
        </row>
        <row r="615">
          <cell r="A615" t="str">
            <v>01777</v>
          </cell>
          <cell r="B615" t="str">
            <v xml:space="preserve">RQM 120 W0   </v>
          </cell>
          <cell r="C615">
            <v>4.7499999000000001E-2</v>
          </cell>
          <cell r="D615">
            <v>2.7074519999999999E-3</v>
          </cell>
          <cell r="E615" t="str">
            <v>Pieces</v>
          </cell>
          <cell r="F615">
            <v>10</v>
          </cell>
          <cell r="G615">
            <v>360</v>
          </cell>
          <cell r="H615" t="str">
            <v>Componente</v>
          </cell>
        </row>
        <row r="616">
          <cell r="A616" t="str">
            <v>01778</v>
          </cell>
          <cell r="B616" t="str">
            <v xml:space="preserve">RQM 150 W0   </v>
          </cell>
          <cell r="C616">
            <v>4.8900000999999998E-2</v>
          </cell>
          <cell r="D616">
            <v>4.495392E-3</v>
          </cell>
          <cell r="E616" t="str">
            <v>Pieces</v>
          </cell>
          <cell r="F616">
            <v>10</v>
          </cell>
          <cell r="G616">
            <v>216</v>
          </cell>
          <cell r="H616" t="str">
            <v>Componente</v>
          </cell>
        </row>
        <row r="617">
          <cell r="A617" t="str">
            <v>01779</v>
          </cell>
          <cell r="B617" t="str">
            <v xml:space="preserve">RQM 200 W0   </v>
          </cell>
          <cell r="C617">
            <v>6.1390001E-2</v>
          </cell>
          <cell r="D617">
            <v>4.495392E-3</v>
          </cell>
          <cell r="E617" t="str">
            <v>Pieces</v>
          </cell>
          <cell r="F617">
            <v>10</v>
          </cell>
          <cell r="G617">
            <v>216</v>
          </cell>
          <cell r="H617" t="str">
            <v>Componente</v>
          </cell>
        </row>
        <row r="618">
          <cell r="A618" t="str">
            <v>01780</v>
          </cell>
          <cell r="B618" t="str">
            <v>TA-G  60X40W0</v>
          </cell>
          <cell r="C618">
            <v>0.61839997999999996</v>
          </cell>
          <cell r="D618">
            <v>5.4119800000000003E-2</v>
          </cell>
          <cell r="E618" t="str">
            <v>Meters</v>
          </cell>
          <cell r="F618">
            <v>24</v>
          </cell>
          <cell r="G618">
            <v>25</v>
          </cell>
          <cell r="H618" t="str">
            <v>Estruso</v>
          </cell>
        </row>
        <row r="619">
          <cell r="A619" t="str">
            <v>01781</v>
          </cell>
          <cell r="B619" t="str">
            <v>TA-G  80X40W0</v>
          </cell>
          <cell r="C619">
            <v>0.80081999000000004</v>
          </cell>
          <cell r="D619">
            <v>7.3153079999999995E-2</v>
          </cell>
          <cell r="E619" t="str">
            <v>Meters</v>
          </cell>
          <cell r="F619">
            <v>24</v>
          </cell>
          <cell r="G619">
            <v>20</v>
          </cell>
          <cell r="H619" t="str">
            <v>Estruso</v>
          </cell>
        </row>
        <row r="620">
          <cell r="A620" t="str">
            <v>01782</v>
          </cell>
          <cell r="B620" t="str">
            <v>TA-G 100X40W0</v>
          </cell>
          <cell r="C620">
            <v>0.88940001000000002</v>
          </cell>
          <cell r="D620">
            <v>5.7239909999999998E-2</v>
          </cell>
          <cell r="E620" t="str">
            <v>Meters</v>
          </cell>
          <cell r="F620">
            <v>16</v>
          </cell>
          <cell r="G620">
            <v>24</v>
          </cell>
          <cell r="H620" t="str">
            <v>Estruso</v>
          </cell>
        </row>
        <row r="621">
          <cell r="A621" t="str">
            <v>01783</v>
          </cell>
          <cell r="B621" t="str">
            <v>TA-G 120X40W0</v>
          </cell>
          <cell r="C621">
            <v>1.1778001</v>
          </cell>
          <cell r="D621">
            <v>7.0229879999999995E-2</v>
          </cell>
          <cell r="E621" t="str">
            <v>Meters</v>
          </cell>
          <cell r="F621">
            <v>16</v>
          </cell>
          <cell r="G621">
            <v>18</v>
          </cell>
          <cell r="H621" t="str">
            <v>Estruso</v>
          </cell>
        </row>
        <row r="622">
          <cell r="A622" t="str">
            <v>01784</v>
          </cell>
          <cell r="B622" t="str">
            <v>TA-G  60X60W0</v>
          </cell>
          <cell r="C622">
            <v>0.75489998000000003</v>
          </cell>
          <cell r="D622">
            <v>7.3786439999999995E-2</v>
          </cell>
          <cell r="E622" t="str">
            <v>Meters</v>
          </cell>
          <cell r="F622">
            <v>24</v>
          </cell>
          <cell r="G622">
            <v>20</v>
          </cell>
          <cell r="H622" t="str">
            <v>Estruso</v>
          </cell>
        </row>
        <row r="623">
          <cell r="A623" t="str">
            <v>01785</v>
          </cell>
          <cell r="B623" t="str">
            <v>TA-G  80X60W0</v>
          </cell>
          <cell r="C623">
            <v>0.98390001000000005</v>
          </cell>
          <cell r="D623">
            <v>6.2657980000000002E-2</v>
          </cell>
          <cell r="E623" t="str">
            <v>Meters</v>
          </cell>
          <cell r="F623">
            <v>16</v>
          </cell>
          <cell r="G623">
            <v>24</v>
          </cell>
          <cell r="H623" t="str">
            <v>Estruso</v>
          </cell>
        </row>
        <row r="624">
          <cell r="A624" t="str">
            <v>01786</v>
          </cell>
          <cell r="B624" t="str">
            <v>TA-G 100X60W0</v>
          </cell>
          <cell r="C624">
            <v>1.0999000000000001</v>
          </cell>
          <cell r="D624">
            <v>7.9015719999999998E-2</v>
          </cell>
          <cell r="E624" t="str">
            <v>Meters</v>
          </cell>
          <cell r="F624">
            <v>16</v>
          </cell>
          <cell r="G624">
            <v>18</v>
          </cell>
          <cell r="H624" t="str">
            <v>Estruso</v>
          </cell>
        </row>
        <row r="625">
          <cell r="A625" t="str">
            <v>01787</v>
          </cell>
          <cell r="B625" t="str">
            <v>TA-G 120X60W0</v>
          </cell>
          <cell r="C625">
            <v>1.4111</v>
          </cell>
          <cell r="D625">
            <v>9.3067380000000005E-2</v>
          </cell>
          <cell r="E625" t="str">
            <v>Meters</v>
          </cell>
          <cell r="F625">
            <v>16</v>
          </cell>
          <cell r="G625">
            <v>15</v>
          </cell>
          <cell r="H625" t="str">
            <v>Estruso</v>
          </cell>
        </row>
        <row r="626">
          <cell r="A626" t="str">
            <v>01788</v>
          </cell>
          <cell r="B626" t="str">
            <v>TA-G 150X60W0</v>
          </cell>
          <cell r="C626">
            <v>1.7635000000000001</v>
          </cell>
          <cell r="D626">
            <v>8.7444279999999999E-2</v>
          </cell>
          <cell r="E626" t="str">
            <v>Meters</v>
          </cell>
          <cell r="F626">
            <v>12</v>
          </cell>
          <cell r="G626">
            <v>15</v>
          </cell>
          <cell r="H626" t="str">
            <v>Estruso</v>
          </cell>
        </row>
        <row r="627">
          <cell r="A627" t="str">
            <v>01789</v>
          </cell>
          <cell r="B627" t="str">
            <v>TA-G 200X60W0</v>
          </cell>
          <cell r="C627">
            <v>2.1381999999999999</v>
          </cell>
          <cell r="D627">
            <v>7.5905760000000003E-2</v>
          </cell>
          <cell r="E627" t="str">
            <v>Meters</v>
          </cell>
          <cell r="F627">
            <v>8</v>
          </cell>
          <cell r="G627">
            <v>15</v>
          </cell>
          <cell r="H627" t="str">
            <v>Estruso</v>
          </cell>
        </row>
        <row r="628">
          <cell r="A628" t="str">
            <v>01790</v>
          </cell>
          <cell r="B628" t="str">
            <v>TA-G 100X80W0</v>
          </cell>
          <cell r="C628">
            <v>1.3471</v>
          </cell>
          <cell r="D628">
            <v>9.5178579999999999E-2</v>
          </cell>
          <cell r="E628" t="str">
            <v>Meters</v>
          </cell>
          <cell r="F628">
            <v>16</v>
          </cell>
          <cell r="G628">
            <v>16</v>
          </cell>
          <cell r="H628" t="str">
            <v>Estruso</v>
          </cell>
        </row>
        <row r="629">
          <cell r="A629" t="str">
            <v>01791</v>
          </cell>
          <cell r="B629" t="str">
            <v>TA-G 120X80W0</v>
          </cell>
          <cell r="C629">
            <v>1.6792001000000001</v>
          </cell>
          <cell r="D629">
            <v>0.112056</v>
          </cell>
          <cell r="E629" t="str">
            <v>Meters</v>
          </cell>
          <cell r="F629">
            <v>16</v>
          </cell>
          <cell r="G629">
            <v>12</v>
          </cell>
          <cell r="H629" t="str">
            <v>Estruso</v>
          </cell>
        </row>
        <row r="630">
          <cell r="A630" t="str">
            <v>01792</v>
          </cell>
          <cell r="B630" t="str">
            <v>TA-G 150X80W0</v>
          </cell>
          <cell r="C630">
            <v>1.9804999999999999</v>
          </cell>
          <cell r="D630">
            <v>0.112056</v>
          </cell>
          <cell r="E630" t="str">
            <v>Meters</v>
          </cell>
          <cell r="F630">
            <v>12</v>
          </cell>
          <cell r="G630">
            <v>12</v>
          </cell>
          <cell r="H630" t="str">
            <v>Estruso</v>
          </cell>
        </row>
        <row r="631">
          <cell r="A631" t="str">
            <v>01793</v>
          </cell>
          <cell r="B631" t="str">
            <v>TA-G 200X80W0</v>
          </cell>
          <cell r="C631">
            <v>2.3435999999999999</v>
          </cell>
          <cell r="D631">
            <v>9.5178579999999999E-2</v>
          </cell>
          <cell r="E631" t="str">
            <v>Meters</v>
          </cell>
          <cell r="F631">
            <v>8</v>
          </cell>
          <cell r="G631">
            <v>16</v>
          </cell>
          <cell r="H631" t="str">
            <v>Estruso</v>
          </cell>
        </row>
        <row r="632">
          <cell r="A632" t="str">
            <v>01794</v>
          </cell>
          <cell r="B632" t="str">
            <v xml:space="preserve">COV-N 60 W0  </v>
          </cell>
          <cell r="C632">
            <v>0.19660000999999999</v>
          </cell>
          <cell r="D632">
            <v>3.1702510000000003E-2</v>
          </cell>
          <cell r="E632" t="str">
            <v>Meters</v>
          </cell>
          <cell r="F632">
            <v>50</v>
          </cell>
          <cell r="G632">
            <v>50</v>
          </cell>
          <cell r="H632" t="str">
            <v>Estruso</v>
          </cell>
        </row>
        <row r="633">
          <cell r="A633" t="str">
            <v>01795</v>
          </cell>
          <cell r="B633" t="str">
            <v xml:space="preserve">COV-N 80 W0  </v>
          </cell>
          <cell r="C633">
            <v>0.26079999999999998</v>
          </cell>
          <cell r="D633">
            <v>3.4416620000000002E-2</v>
          </cell>
          <cell r="E633" t="str">
            <v>Meters</v>
          </cell>
          <cell r="F633">
            <v>50</v>
          </cell>
          <cell r="G633">
            <v>36</v>
          </cell>
          <cell r="H633" t="str">
            <v>Estruso</v>
          </cell>
        </row>
        <row r="634">
          <cell r="A634" t="str">
            <v>01796</v>
          </cell>
          <cell r="B634" t="str">
            <v xml:space="preserve">COV-N 100 W0 </v>
          </cell>
          <cell r="C634">
            <v>0.31200000999999999</v>
          </cell>
          <cell r="D634">
            <v>4.0733980000000003E-2</v>
          </cell>
          <cell r="E634" t="str">
            <v>Meters</v>
          </cell>
          <cell r="F634">
            <v>40</v>
          </cell>
          <cell r="G634">
            <v>30</v>
          </cell>
          <cell r="H634" t="str">
            <v>Estruso</v>
          </cell>
        </row>
        <row r="635">
          <cell r="A635" t="str">
            <v>01797</v>
          </cell>
          <cell r="B635" t="str">
            <v xml:space="preserve">COV-N 120 W0 </v>
          </cell>
          <cell r="C635">
            <v>0.41199999999999998</v>
          </cell>
          <cell r="D635">
            <v>4.0733980000000003E-2</v>
          </cell>
          <cell r="E635" t="str">
            <v>Meters</v>
          </cell>
          <cell r="F635">
            <v>40</v>
          </cell>
          <cell r="G635">
            <v>30</v>
          </cell>
          <cell r="H635" t="str">
            <v>Estruso</v>
          </cell>
        </row>
        <row r="636">
          <cell r="A636" t="str">
            <v>01798</v>
          </cell>
          <cell r="B636" t="str">
            <v xml:space="preserve">COV-N 150 W0 </v>
          </cell>
          <cell r="C636">
            <v>0.53200000999999997</v>
          </cell>
          <cell r="D636">
            <v>5.4119800000000003E-2</v>
          </cell>
          <cell r="E636" t="str">
            <v>Meters</v>
          </cell>
          <cell r="F636">
            <v>40</v>
          </cell>
          <cell r="G636">
            <v>25</v>
          </cell>
          <cell r="H636" t="str">
            <v>Estruso</v>
          </cell>
        </row>
        <row r="637">
          <cell r="A637" t="str">
            <v>01799</v>
          </cell>
          <cell r="B637" t="str">
            <v xml:space="preserve">COV-N 200 W0 </v>
          </cell>
          <cell r="C637">
            <v>0.75819999000000005</v>
          </cell>
          <cell r="D637">
            <v>7.3786439999999995E-2</v>
          </cell>
          <cell r="E637" t="str">
            <v>Meters</v>
          </cell>
          <cell r="F637">
            <v>40</v>
          </cell>
          <cell r="G637">
            <v>20</v>
          </cell>
          <cell r="H637" t="str">
            <v>Estruso</v>
          </cell>
        </row>
        <row r="638">
          <cell r="A638" t="str">
            <v>01821</v>
          </cell>
          <cell r="B638" t="str">
            <v xml:space="preserve">TA-E 60X40 G </v>
          </cell>
          <cell r="C638">
            <v>0.59670000999999995</v>
          </cell>
          <cell r="D638">
            <v>5.4119800000000003E-2</v>
          </cell>
          <cell r="E638" t="str">
            <v>Meters</v>
          </cell>
          <cell r="F638">
            <v>24</v>
          </cell>
          <cell r="G638">
            <v>25</v>
          </cell>
          <cell r="H638" t="str">
            <v>Estruso</v>
          </cell>
        </row>
        <row r="639">
          <cell r="A639" t="str">
            <v>01823</v>
          </cell>
          <cell r="B639" t="str">
            <v xml:space="preserve">TA-E 80X40 G </v>
          </cell>
          <cell r="C639">
            <v>0.75572002000000005</v>
          </cell>
          <cell r="D639">
            <v>7.3153079999999995E-2</v>
          </cell>
          <cell r="E639" t="str">
            <v>Meters</v>
          </cell>
          <cell r="F639">
            <v>24</v>
          </cell>
          <cell r="G639">
            <v>20</v>
          </cell>
          <cell r="H639" t="str">
            <v>Estruso</v>
          </cell>
        </row>
        <row r="640">
          <cell r="A640" t="str">
            <v>01825</v>
          </cell>
          <cell r="B640" t="str">
            <v xml:space="preserve">TA-E 100X40G </v>
          </cell>
          <cell r="C640">
            <v>0.84630000999999999</v>
          </cell>
          <cell r="D640">
            <v>5.7239909999999998E-2</v>
          </cell>
          <cell r="E640" t="str">
            <v>Meters</v>
          </cell>
          <cell r="F640">
            <v>16</v>
          </cell>
          <cell r="G640">
            <v>24</v>
          </cell>
          <cell r="H640" t="str">
            <v>Estruso</v>
          </cell>
        </row>
        <row r="641">
          <cell r="A641" t="str">
            <v>01827</v>
          </cell>
          <cell r="B641" t="str">
            <v xml:space="preserve">TA-E 120X40G </v>
          </cell>
          <cell r="C641">
            <v>1.0904499999999999</v>
          </cell>
          <cell r="D641">
            <v>7.0229879999999995E-2</v>
          </cell>
          <cell r="E641" t="str">
            <v>Meters</v>
          </cell>
          <cell r="F641">
            <v>16</v>
          </cell>
          <cell r="G641">
            <v>18</v>
          </cell>
          <cell r="H641" t="str">
            <v>Estruso</v>
          </cell>
        </row>
        <row r="642">
          <cell r="A642" t="str">
            <v>01829</v>
          </cell>
          <cell r="B642" t="str">
            <v xml:space="preserve">TA-E 60X60 G </v>
          </cell>
          <cell r="C642">
            <v>0.73320001000000001</v>
          </cell>
          <cell r="D642">
            <v>7.3786439999999995E-2</v>
          </cell>
          <cell r="E642" t="str">
            <v>Meters</v>
          </cell>
          <cell r="F642">
            <v>24</v>
          </cell>
          <cell r="G642">
            <v>20</v>
          </cell>
          <cell r="H642" t="str">
            <v>Estruso</v>
          </cell>
        </row>
        <row r="643">
          <cell r="A643" t="str">
            <v>01831</v>
          </cell>
          <cell r="B643" t="str">
            <v xml:space="preserve">TA-E 80X60 G </v>
          </cell>
          <cell r="C643">
            <v>0.93881999999999999</v>
          </cell>
          <cell r="D643">
            <v>6.2657980000000002E-2</v>
          </cell>
          <cell r="E643" t="str">
            <v>Meters</v>
          </cell>
          <cell r="F643">
            <v>16</v>
          </cell>
          <cell r="G643">
            <v>24</v>
          </cell>
          <cell r="H643" t="str">
            <v>Estruso</v>
          </cell>
        </row>
        <row r="644">
          <cell r="A644" t="str">
            <v>01833</v>
          </cell>
          <cell r="B644" t="str">
            <v xml:space="preserve">TA-E 100X60G </v>
          </cell>
          <cell r="C644">
            <v>1.0568</v>
          </cell>
          <cell r="D644">
            <v>7.9015719999999998E-2</v>
          </cell>
          <cell r="E644" t="str">
            <v>Meters</v>
          </cell>
          <cell r="F644">
            <v>16</v>
          </cell>
          <cell r="G644">
            <v>18</v>
          </cell>
          <cell r="H644" t="str">
            <v>Estruso</v>
          </cell>
        </row>
        <row r="645">
          <cell r="A645" t="str">
            <v>01835</v>
          </cell>
          <cell r="B645" t="str">
            <v xml:space="preserve">TA-E 120X60G </v>
          </cell>
          <cell r="C645">
            <v>1.3236000999999999</v>
          </cell>
          <cell r="D645">
            <v>9.3067380000000005E-2</v>
          </cell>
          <cell r="E645" t="str">
            <v>Meters</v>
          </cell>
          <cell r="F645">
            <v>16</v>
          </cell>
          <cell r="G645">
            <v>15</v>
          </cell>
          <cell r="H645" t="str">
            <v>Estruso</v>
          </cell>
        </row>
        <row r="646">
          <cell r="A646" t="str">
            <v>01837</v>
          </cell>
          <cell r="B646" t="str">
            <v xml:space="preserve">TA-E 150X60G </v>
          </cell>
          <cell r="C646">
            <v>1.67899</v>
          </cell>
          <cell r="D646">
            <v>8.7444279999999999E-2</v>
          </cell>
          <cell r="E646" t="str">
            <v>Meters</v>
          </cell>
          <cell r="F646">
            <v>12</v>
          </cell>
          <cell r="G646">
            <v>15</v>
          </cell>
          <cell r="H646" t="str">
            <v>Estruso</v>
          </cell>
        </row>
        <row r="647">
          <cell r="A647" t="str">
            <v>01839</v>
          </cell>
          <cell r="B647" t="str">
            <v xml:space="preserve">TA-E 200X60G </v>
          </cell>
          <cell r="C647">
            <v>2.0241001000000001</v>
          </cell>
          <cell r="D647">
            <v>7.5905760000000003E-2</v>
          </cell>
          <cell r="E647" t="str">
            <v>Meters</v>
          </cell>
          <cell r="F647">
            <v>8</v>
          </cell>
          <cell r="G647">
            <v>15</v>
          </cell>
          <cell r="H647" t="str">
            <v>Estruso</v>
          </cell>
        </row>
        <row r="648">
          <cell r="A648" t="str">
            <v>01841</v>
          </cell>
          <cell r="B648" t="str">
            <v xml:space="preserve">TA-E 100X80G </v>
          </cell>
          <cell r="C648">
            <v>1.3044</v>
          </cell>
          <cell r="D648">
            <v>9.5178579999999999E-2</v>
          </cell>
          <cell r="E648" t="str">
            <v>Meters</v>
          </cell>
          <cell r="F648">
            <v>16</v>
          </cell>
          <cell r="G648">
            <v>16</v>
          </cell>
          <cell r="H648" t="str">
            <v>Estruso</v>
          </cell>
        </row>
        <row r="649">
          <cell r="A649" t="str">
            <v>01843</v>
          </cell>
          <cell r="B649" t="str">
            <v xml:space="preserve">TA-E 120X80G </v>
          </cell>
          <cell r="C649">
            <v>1.5925100000000001</v>
          </cell>
          <cell r="D649">
            <v>0.112056</v>
          </cell>
          <cell r="E649" t="str">
            <v>Meters</v>
          </cell>
          <cell r="F649">
            <v>16</v>
          </cell>
          <cell r="G649">
            <v>12</v>
          </cell>
          <cell r="H649" t="str">
            <v>Estruso</v>
          </cell>
        </row>
        <row r="650">
          <cell r="A650" t="str">
            <v>01845</v>
          </cell>
          <cell r="B650" t="str">
            <v xml:space="preserve">TA-E 150X80G </v>
          </cell>
          <cell r="C650">
            <v>1.8953</v>
          </cell>
          <cell r="D650">
            <v>0.112056</v>
          </cell>
          <cell r="E650" t="str">
            <v>Meters</v>
          </cell>
          <cell r="F650">
            <v>12</v>
          </cell>
          <cell r="G650">
            <v>12</v>
          </cell>
          <cell r="H650" t="str">
            <v>Estruso</v>
          </cell>
        </row>
        <row r="651">
          <cell r="A651" t="str">
            <v>01847</v>
          </cell>
          <cell r="B651" t="str">
            <v xml:space="preserve">TA-E 200X80G </v>
          </cell>
          <cell r="C651">
            <v>2.2293999000000002</v>
          </cell>
          <cell r="D651">
            <v>9.5178579999999999E-2</v>
          </cell>
          <cell r="E651" t="str">
            <v>Meters</v>
          </cell>
          <cell r="F651">
            <v>8</v>
          </cell>
          <cell r="G651">
            <v>16</v>
          </cell>
          <cell r="H651" t="str">
            <v>Estruso</v>
          </cell>
        </row>
        <row r="652">
          <cell r="A652" t="str">
            <v>01848</v>
          </cell>
          <cell r="B652" t="str">
            <v xml:space="preserve">TA-N 60X40 W </v>
          </cell>
          <cell r="C652">
            <v>0.58240002000000002</v>
          </cell>
          <cell r="D652">
            <v>5.4119800000000003E-2</v>
          </cell>
          <cell r="E652" t="str">
            <v>Meters</v>
          </cell>
          <cell r="F652">
            <v>24</v>
          </cell>
          <cell r="G652">
            <v>25</v>
          </cell>
          <cell r="H652" t="str">
            <v>Estruso</v>
          </cell>
        </row>
        <row r="653">
          <cell r="A653" t="str">
            <v>01849</v>
          </cell>
          <cell r="B653" t="str">
            <v xml:space="preserve">TA-N 60X40 G </v>
          </cell>
          <cell r="C653">
            <v>0.58240002000000002</v>
          </cell>
          <cell r="D653">
            <v>5.4119800000000003E-2</v>
          </cell>
          <cell r="E653" t="str">
            <v>Meters</v>
          </cell>
          <cell r="F653">
            <v>24</v>
          </cell>
          <cell r="G653">
            <v>25</v>
          </cell>
          <cell r="H653" t="str">
            <v>Estruso</v>
          </cell>
        </row>
        <row r="654">
          <cell r="A654" t="str">
            <v>01850</v>
          </cell>
          <cell r="B654" t="str">
            <v xml:space="preserve">TA-N 80X40 W </v>
          </cell>
          <cell r="C654">
            <v>0.73075997999999998</v>
          </cell>
          <cell r="D654">
            <v>7.3153079999999995E-2</v>
          </cell>
          <cell r="E654" t="str">
            <v>Meters</v>
          </cell>
          <cell r="F654">
            <v>24</v>
          </cell>
          <cell r="G654">
            <v>20</v>
          </cell>
          <cell r="H654" t="str">
            <v>Estruso</v>
          </cell>
        </row>
        <row r="655">
          <cell r="A655" t="str">
            <v>01851</v>
          </cell>
          <cell r="B655" t="str">
            <v xml:space="preserve">TA-N 80X40 G </v>
          </cell>
          <cell r="C655">
            <v>0.73075997999999998</v>
          </cell>
          <cell r="D655">
            <v>7.3153079999999995E-2</v>
          </cell>
          <cell r="E655" t="str">
            <v>Meters</v>
          </cell>
          <cell r="F655">
            <v>24</v>
          </cell>
          <cell r="G655">
            <v>20</v>
          </cell>
          <cell r="H655" t="str">
            <v>Estruso</v>
          </cell>
        </row>
        <row r="656">
          <cell r="A656" t="str">
            <v>01852</v>
          </cell>
          <cell r="B656" t="str">
            <v>TA-N 100X40 W</v>
          </cell>
          <cell r="C656">
            <v>0.82940000000000003</v>
          </cell>
          <cell r="D656">
            <v>5.7239909999999998E-2</v>
          </cell>
          <cell r="E656" t="str">
            <v>Meters</v>
          </cell>
          <cell r="F656">
            <v>16</v>
          </cell>
          <cell r="G656">
            <v>24</v>
          </cell>
          <cell r="H656" t="str">
            <v>Estruso</v>
          </cell>
        </row>
        <row r="657">
          <cell r="A657" t="str">
            <v>01853</v>
          </cell>
          <cell r="B657" t="str">
            <v>TA-N 100X40 G</v>
          </cell>
          <cell r="C657">
            <v>0.82940000000000003</v>
          </cell>
          <cell r="D657">
            <v>5.7239909999999998E-2</v>
          </cell>
          <cell r="E657" t="str">
            <v>Meters</v>
          </cell>
          <cell r="F657">
            <v>16</v>
          </cell>
          <cell r="G657">
            <v>24</v>
          </cell>
          <cell r="H657" t="str">
            <v>Estruso</v>
          </cell>
        </row>
        <row r="658">
          <cell r="A658" t="str">
            <v>01854</v>
          </cell>
          <cell r="B658" t="str">
            <v>TA-N 120X40 W</v>
          </cell>
          <cell r="C658">
            <v>1.0654999999999999</v>
          </cell>
          <cell r="D658">
            <v>7.0229879999999995E-2</v>
          </cell>
          <cell r="E658" t="str">
            <v>Meters</v>
          </cell>
          <cell r="F658">
            <v>16</v>
          </cell>
          <cell r="G658">
            <v>18</v>
          </cell>
          <cell r="H658" t="str">
            <v>Estruso</v>
          </cell>
        </row>
        <row r="659">
          <cell r="A659" t="str">
            <v>01855</v>
          </cell>
          <cell r="B659" t="str">
            <v>TA-N 120X40 G</v>
          </cell>
          <cell r="C659">
            <v>1.0654999999999999</v>
          </cell>
          <cell r="D659">
            <v>7.0229879999999995E-2</v>
          </cell>
          <cell r="E659" t="str">
            <v>Meters</v>
          </cell>
          <cell r="F659">
            <v>16</v>
          </cell>
          <cell r="G659">
            <v>18</v>
          </cell>
          <cell r="H659" t="str">
            <v>Estruso</v>
          </cell>
        </row>
        <row r="660">
          <cell r="A660" t="str">
            <v>01856</v>
          </cell>
          <cell r="B660" t="str">
            <v xml:space="preserve">TA-N 60X60 W </v>
          </cell>
          <cell r="C660">
            <v>0.73320001000000001</v>
          </cell>
          <cell r="D660">
            <v>7.3786439999999995E-2</v>
          </cell>
          <cell r="E660" t="str">
            <v>Meters</v>
          </cell>
          <cell r="F660">
            <v>24</v>
          </cell>
          <cell r="G660">
            <v>20</v>
          </cell>
          <cell r="H660" t="str">
            <v>Estruso</v>
          </cell>
        </row>
        <row r="661">
          <cell r="A661" t="str">
            <v>01857</v>
          </cell>
          <cell r="B661" t="str">
            <v xml:space="preserve">TA-N 60X60 G </v>
          </cell>
          <cell r="C661">
            <v>0.73320001000000001</v>
          </cell>
          <cell r="D661">
            <v>7.3786439999999995E-2</v>
          </cell>
          <cell r="E661" t="str">
            <v>Meters</v>
          </cell>
          <cell r="F661">
            <v>24</v>
          </cell>
          <cell r="G661">
            <v>20</v>
          </cell>
          <cell r="H661" t="str">
            <v>Estruso</v>
          </cell>
        </row>
        <row r="662">
          <cell r="A662" t="str">
            <v>01858</v>
          </cell>
          <cell r="B662" t="str">
            <v xml:space="preserve">TA-N 80X60 W </v>
          </cell>
          <cell r="C662">
            <v>0.91386002</v>
          </cell>
          <cell r="D662">
            <v>6.2657980000000002E-2</v>
          </cell>
          <cell r="E662" t="str">
            <v>Meters</v>
          </cell>
          <cell r="F662">
            <v>16</v>
          </cell>
          <cell r="G662">
            <v>24</v>
          </cell>
          <cell r="H662" t="str">
            <v>Estruso</v>
          </cell>
        </row>
        <row r="663">
          <cell r="A663" t="str">
            <v>01859</v>
          </cell>
          <cell r="B663" t="str">
            <v xml:space="preserve">TA-N 80X60 G </v>
          </cell>
          <cell r="C663">
            <v>0.91386002</v>
          </cell>
          <cell r="D663">
            <v>6.2657980000000002E-2</v>
          </cell>
          <cell r="E663" t="str">
            <v>Meters</v>
          </cell>
          <cell r="F663">
            <v>16</v>
          </cell>
          <cell r="G663">
            <v>24</v>
          </cell>
          <cell r="H663" t="str">
            <v>Estruso</v>
          </cell>
        </row>
        <row r="664">
          <cell r="A664" t="str">
            <v>01860</v>
          </cell>
          <cell r="B664" t="str">
            <v>TA-N 100X60 W</v>
          </cell>
          <cell r="C664">
            <v>1.0568</v>
          </cell>
          <cell r="D664">
            <v>7.9015719999999998E-2</v>
          </cell>
          <cell r="E664" t="str">
            <v>Meters</v>
          </cell>
          <cell r="F664">
            <v>16</v>
          </cell>
          <cell r="G664">
            <v>18</v>
          </cell>
          <cell r="H664" t="str">
            <v>Estruso</v>
          </cell>
        </row>
        <row r="665">
          <cell r="A665" t="str">
            <v>01861</v>
          </cell>
          <cell r="B665" t="str">
            <v>TA-N 100X60 G</v>
          </cell>
          <cell r="C665">
            <v>1.0568</v>
          </cell>
          <cell r="D665">
            <v>7.9015719999999998E-2</v>
          </cell>
          <cell r="E665" t="str">
            <v>Meters</v>
          </cell>
          <cell r="F665">
            <v>16</v>
          </cell>
          <cell r="G665">
            <v>18</v>
          </cell>
          <cell r="H665" t="str">
            <v>Estruso</v>
          </cell>
        </row>
        <row r="666">
          <cell r="A666" t="str">
            <v>01862</v>
          </cell>
          <cell r="B666" t="str">
            <v>TA-N 120X60 W</v>
          </cell>
          <cell r="C666">
            <v>1.2986799</v>
          </cell>
          <cell r="D666">
            <v>9.3067380000000005E-2</v>
          </cell>
          <cell r="E666" t="str">
            <v>Meters</v>
          </cell>
          <cell r="F666">
            <v>16</v>
          </cell>
          <cell r="G666">
            <v>15</v>
          </cell>
          <cell r="H666" t="str">
            <v>Estruso</v>
          </cell>
        </row>
        <row r="667">
          <cell r="A667" t="str">
            <v>01863</v>
          </cell>
          <cell r="B667" t="str">
            <v>TA-N 120X60 G</v>
          </cell>
          <cell r="C667">
            <v>1.2986</v>
          </cell>
          <cell r="D667">
            <v>9.3067380000000005E-2</v>
          </cell>
          <cell r="E667" t="str">
            <v>Meters</v>
          </cell>
          <cell r="F667">
            <v>16</v>
          </cell>
          <cell r="G667">
            <v>15</v>
          </cell>
          <cell r="H667" t="str">
            <v>Estruso</v>
          </cell>
        </row>
        <row r="668">
          <cell r="A668" t="str">
            <v>01864</v>
          </cell>
          <cell r="B668" t="str">
            <v>TA-N 150X60 W</v>
          </cell>
          <cell r="C668">
            <v>1.6447001000000001</v>
          </cell>
          <cell r="D668">
            <v>8.7444279999999999E-2</v>
          </cell>
          <cell r="E668" t="str">
            <v>Meters</v>
          </cell>
          <cell r="F668">
            <v>12</v>
          </cell>
          <cell r="G668">
            <v>15</v>
          </cell>
          <cell r="H668" t="str">
            <v>Estruso</v>
          </cell>
        </row>
        <row r="669">
          <cell r="A669" t="str">
            <v>01865</v>
          </cell>
          <cell r="B669" t="str">
            <v>TA-N 150X60 G</v>
          </cell>
          <cell r="C669">
            <v>1.6447400000000001</v>
          </cell>
          <cell r="D669">
            <v>8.7444279999999999E-2</v>
          </cell>
          <cell r="E669" t="str">
            <v>Meters</v>
          </cell>
          <cell r="F669">
            <v>12</v>
          </cell>
          <cell r="G669">
            <v>15</v>
          </cell>
          <cell r="H669" t="str">
            <v>Estruso</v>
          </cell>
        </row>
        <row r="670">
          <cell r="A670" t="str">
            <v>01866</v>
          </cell>
          <cell r="B670" t="str">
            <v>TA-N 200X60 W</v>
          </cell>
          <cell r="C670">
            <v>2.0241001000000001</v>
          </cell>
          <cell r="D670">
            <v>7.5905760000000003E-2</v>
          </cell>
          <cell r="E670" t="str">
            <v>Meters</v>
          </cell>
          <cell r="F670">
            <v>8</v>
          </cell>
          <cell r="G670">
            <v>15</v>
          </cell>
          <cell r="H670" t="str">
            <v>Estruso</v>
          </cell>
        </row>
        <row r="671">
          <cell r="A671" t="str">
            <v>01867</v>
          </cell>
          <cell r="B671" t="str">
            <v>TA-N 200X60 G</v>
          </cell>
          <cell r="C671">
            <v>2.0241001000000001</v>
          </cell>
          <cell r="D671">
            <v>7.5905760000000003E-2</v>
          </cell>
          <cell r="E671" t="str">
            <v>Meters</v>
          </cell>
          <cell r="F671">
            <v>8</v>
          </cell>
          <cell r="G671">
            <v>15</v>
          </cell>
          <cell r="H671" t="str">
            <v>Estruso</v>
          </cell>
        </row>
        <row r="672">
          <cell r="A672" t="str">
            <v>01868</v>
          </cell>
          <cell r="B672" t="str">
            <v>TA-N 100X80 W</v>
          </cell>
          <cell r="C672">
            <v>1.2794000000000001</v>
          </cell>
          <cell r="D672">
            <v>9.5178579999999999E-2</v>
          </cell>
          <cell r="E672" t="str">
            <v>Meters</v>
          </cell>
          <cell r="F672">
            <v>16</v>
          </cell>
          <cell r="G672">
            <v>16</v>
          </cell>
          <cell r="H672" t="str">
            <v>Estruso</v>
          </cell>
        </row>
        <row r="673">
          <cell r="A673" t="str">
            <v>01869</v>
          </cell>
          <cell r="B673" t="str">
            <v>TA-N 100X80 G</v>
          </cell>
          <cell r="C673">
            <v>1.2794000000000001</v>
          </cell>
          <cell r="D673">
            <v>9.5178579999999999E-2</v>
          </cell>
          <cell r="E673" t="str">
            <v>Meters</v>
          </cell>
          <cell r="F673">
            <v>16</v>
          </cell>
          <cell r="G673">
            <v>16</v>
          </cell>
          <cell r="H673" t="str">
            <v>Estruso</v>
          </cell>
        </row>
        <row r="674">
          <cell r="A674" t="str">
            <v>01870</v>
          </cell>
          <cell r="B674" t="str">
            <v>TA-N 120X80 W</v>
          </cell>
          <cell r="C674">
            <v>1.5675498999999999</v>
          </cell>
          <cell r="D674">
            <v>0.112056</v>
          </cell>
          <cell r="E674" t="str">
            <v>Meters</v>
          </cell>
          <cell r="F674">
            <v>16</v>
          </cell>
          <cell r="G674">
            <v>12</v>
          </cell>
          <cell r="H674" t="str">
            <v>Estruso</v>
          </cell>
        </row>
        <row r="675">
          <cell r="A675" t="str">
            <v>01871</v>
          </cell>
          <cell r="B675" t="str">
            <v>TA-N 120X80 G</v>
          </cell>
          <cell r="C675">
            <v>1.5674999999999999</v>
          </cell>
          <cell r="D675">
            <v>0.112056</v>
          </cell>
          <cell r="E675" t="str">
            <v>Meters</v>
          </cell>
          <cell r="F675">
            <v>16</v>
          </cell>
          <cell r="G675">
            <v>12</v>
          </cell>
          <cell r="H675" t="str">
            <v>Estruso</v>
          </cell>
        </row>
        <row r="676">
          <cell r="A676" t="str">
            <v>01872</v>
          </cell>
          <cell r="B676" t="str">
            <v>TA-N 150X80 W</v>
          </cell>
          <cell r="C676">
            <v>1.8609998999999999</v>
          </cell>
          <cell r="D676">
            <v>0.112056</v>
          </cell>
          <cell r="E676" t="str">
            <v>Meters</v>
          </cell>
          <cell r="F676">
            <v>12</v>
          </cell>
          <cell r="G676">
            <v>12</v>
          </cell>
          <cell r="H676" t="str">
            <v>Estruso</v>
          </cell>
        </row>
        <row r="677">
          <cell r="A677" t="str">
            <v>01873</v>
          </cell>
          <cell r="B677" t="str">
            <v>TA-N 150X80 G</v>
          </cell>
          <cell r="C677">
            <v>1.8609998999999999</v>
          </cell>
          <cell r="D677">
            <v>0.112056</v>
          </cell>
          <cell r="E677" t="str">
            <v>Meters</v>
          </cell>
          <cell r="F677">
            <v>12</v>
          </cell>
          <cell r="G677">
            <v>12</v>
          </cell>
          <cell r="H677" t="str">
            <v>Estruso</v>
          </cell>
        </row>
        <row r="678">
          <cell r="A678" t="str">
            <v>01874</v>
          </cell>
          <cell r="B678" t="str">
            <v>TA-N 200X80 W</v>
          </cell>
          <cell r="C678">
            <v>2.1951000999999999</v>
          </cell>
          <cell r="D678">
            <v>9.5178579999999999E-2</v>
          </cell>
          <cell r="E678" t="str">
            <v>Meters</v>
          </cell>
          <cell r="F678">
            <v>8</v>
          </cell>
          <cell r="G678">
            <v>16</v>
          </cell>
          <cell r="H678" t="str">
            <v>Estruso</v>
          </cell>
        </row>
        <row r="679">
          <cell r="A679" t="str">
            <v>01875</v>
          </cell>
          <cell r="B679" t="str">
            <v>TA-N 200X80 G</v>
          </cell>
          <cell r="C679">
            <v>2.1951000999999999</v>
          </cell>
          <cell r="D679">
            <v>9.5178579999999999E-2</v>
          </cell>
          <cell r="E679" t="str">
            <v>Meters</v>
          </cell>
          <cell r="F679">
            <v>8</v>
          </cell>
          <cell r="G679">
            <v>16</v>
          </cell>
          <cell r="H679" t="str">
            <v>Estruso</v>
          </cell>
        </row>
        <row r="680">
          <cell r="A680" t="str">
            <v>01877</v>
          </cell>
          <cell r="B680" t="str">
            <v xml:space="preserve">TA-G 60X40 G </v>
          </cell>
          <cell r="C680">
            <v>0.61839997999999996</v>
          </cell>
          <cell r="D680">
            <v>5.4119800000000003E-2</v>
          </cell>
          <cell r="E680" t="str">
            <v>Meters</v>
          </cell>
          <cell r="F680">
            <v>24</v>
          </cell>
          <cell r="G680">
            <v>25</v>
          </cell>
          <cell r="H680" t="str">
            <v>Estruso</v>
          </cell>
        </row>
        <row r="681">
          <cell r="A681" t="str">
            <v>01879</v>
          </cell>
          <cell r="B681" t="str">
            <v xml:space="preserve">TA-G 80X40 G </v>
          </cell>
          <cell r="C681">
            <v>0.80081999000000004</v>
          </cell>
          <cell r="D681">
            <v>7.3153079999999995E-2</v>
          </cell>
          <cell r="E681" t="str">
            <v>Meters</v>
          </cell>
          <cell r="F681">
            <v>24</v>
          </cell>
          <cell r="G681">
            <v>20</v>
          </cell>
          <cell r="H681" t="str">
            <v>Estruso</v>
          </cell>
        </row>
        <row r="682">
          <cell r="A682" t="str">
            <v>01881</v>
          </cell>
          <cell r="B682" t="str">
            <v xml:space="preserve">TA-G 100X40G </v>
          </cell>
          <cell r="C682">
            <v>0.88929999000000004</v>
          </cell>
          <cell r="D682">
            <v>5.7239909999999998E-2</v>
          </cell>
          <cell r="E682" t="str">
            <v>Meters</v>
          </cell>
          <cell r="F682">
            <v>16</v>
          </cell>
          <cell r="G682">
            <v>24</v>
          </cell>
          <cell r="H682" t="str">
            <v>Estruso</v>
          </cell>
        </row>
        <row r="683">
          <cell r="A683" t="str">
            <v>01883</v>
          </cell>
          <cell r="B683" t="str">
            <v xml:space="preserve">TA-G 120X40G </v>
          </cell>
          <cell r="C683">
            <v>1.1778001</v>
          </cell>
          <cell r="D683">
            <v>7.0229879999999995E-2</v>
          </cell>
          <cell r="E683" t="str">
            <v>Meters</v>
          </cell>
          <cell r="F683">
            <v>16</v>
          </cell>
          <cell r="G683">
            <v>18</v>
          </cell>
          <cell r="H683" t="str">
            <v>Estruso</v>
          </cell>
        </row>
        <row r="684">
          <cell r="A684" t="str">
            <v>01885</v>
          </cell>
          <cell r="B684" t="str">
            <v xml:space="preserve">TA-G 60X60 G </v>
          </cell>
          <cell r="C684">
            <v>0.75489998000000003</v>
          </cell>
          <cell r="D684">
            <v>7.3786439999999995E-2</v>
          </cell>
          <cell r="E684" t="str">
            <v>Meters</v>
          </cell>
          <cell r="F684">
            <v>24</v>
          </cell>
          <cell r="G684">
            <v>20</v>
          </cell>
          <cell r="H684" t="str">
            <v>Estruso</v>
          </cell>
        </row>
        <row r="685">
          <cell r="A685" t="str">
            <v>01887</v>
          </cell>
          <cell r="B685" t="str">
            <v xml:space="preserve">TA-G 80X60 G </v>
          </cell>
          <cell r="C685">
            <v>0.98390001000000005</v>
          </cell>
          <cell r="D685">
            <v>6.2657980000000002E-2</v>
          </cell>
          <cell r="E685" t="str">
            <v>Meters</v>
          </cell>
          <cell r="F685">
            <v>16</v>
          </cell>
          <cell r="G685">
            <v>24</v>
          </cell>
          <cell r="H685" t="str">
            <v>Estruso</v>
          </cell>
        </row>
        <row r="686">
          <cell r="A686" t="str">
            <v>01889</v>
          </cell>
          <cell r="B686" t="str">
            <v xml:space="preserve">TA-G 100X60G </v>
          </cell>
          <cell r="C686">
            <v>1.099</v>
          </cell>
          <cell r="D686">
            <v>7.9015719999999998E-2</v>
          </cell>
          <cell r="E686" t="str">
            <v>Meters</v>
          </cell>
          <cell r="F686">
            <v>16</v>
          </cell>
          <cell r="G686">
            <v>18</v>
          </cell>
          <cell r="H686" t="str">
            <v>Estruso</v>
          </cell>
        </row>
        <row r="687">
          <cell r="A687" t="str">
            <v>01891</v>
          </cell>
          <cell r="B687" t="str">
            <v xml:space="preserve">TA-G 120X60G </v>
          </cell>
          <cell r="C687">
            <v>1.4111</v>
          </cell>
          <cell r="D687">
            <v>9.3067380000000005E-2</v>
          </cell>
          <cell r="E687" t="str">
            <v>Meters</v>
          </cell>
          <cell r="F687">
            <v>16</v>
          </cell>
          <cell r="G687">
            <v>15</v>
          </cell>
          <cell r="H687" t="str">
            <v>Estruso</v>
          </cell>
        </row>
        <row r="688">
          <cell r="A688" t="str">
            <v>01893</v>
          </cell>
          <cell r="B688" t="str">
            <v xml:space="preserve">TA-G 150X60G </v>
          </cell>
          <cell r="C688">
            <v>1.76353</v>
          </cell>
          <cell r="D688">
            <v>8.7444279999999999E-2</v>
          </cell>
          <cell r="E688" t="str">
            <v>Meters</v>
          </cell>
          <cell r="F688">
            <v>12</v>
          </cell>
          <cell r="G688">
            <v>15</v>
          </cell>
          <cell r="H688" t="str">
            <v>Estruso</v>
          </cell>
        </row>
        <row r="689">
          <cell r="A689" t="str">
            <v>01895</v>
          </cell>
          <cell r="B689" t="str">
            <v xml:space="preserve">TA-G 200X60G </v>
          </cell>
          <cell r="C689">
            <v>2.1381999999999999</v>
          </cell>
          <cell r="D689">
            <v>7.5905760000000003E-2</v>
          </cell>
          <cell r="E689" t="str">
            <v>Meters</v>
          </cell>
          <cell r="F689">
            <v>8</v>
          </cell>
          <cell r="G689">
            <v>15</v>
          </cell>
          <cell r="H689" t="str">
            <v>Estruso</v>
          </cell>
        </row>
        <row r="690">
          <cell r="A690" t="str">
            <v>01897</v>
          </cell>
          <cell r="B690" t="str">
            <v xml:space="preserve">TA-G 100X80G </v>
          </cell>
          <cell r="C690">
            <v>1.3471</v>
          </cell>
          <cell r="D690">
            <v>9.5178579999999999E-2</v>
          </cell>
          <cell r="E690" t="str">
            <v>Meters</v>
          </cell>
          <cell r="F690">
            <v>16</v>
          </cell>
          <cell r="G690">
            <v>16</v>
          </cell>
          <cell r="H690" t="str">
            <v>Estruso</v>
          </cell>
        </row>
        <row r="691">
          <cell r="A691" t="str">
            <v>01899</v>
          </cell>
          <cell r="B691" t="str">
            <v xml:space="preserve">TA-G 120X80G </v>
          </cell>
          <cell r="C691">
            <v>1.6792901</v>
          </cell>
          <cell r="D691">
            <v>0.112056</v>
          </cell>
          <cell r="E691" t="str">
            <v>Meters</v>
          </cell>
          <cell r="F691">
            <v>16</v>
          </cell>
          <cell r="G691">
            <v>12</v>
          </cell>
          <cell r="H691" t="str">
            <v>Estruso</v>
          </cell>
        </row>
        <row r="692">
          <cell r="A692" t="str">
            <v>01901</v>
          </cell>
          <cell r="B692" t="str">
            <v xml:space="preserve">TA-G 150X80G </v>
          </cell>
          <cell r="C692">
            <v>1.98058</v>
          </cell>
          <cell r="D692">
            <v>0.112056</v>
          </cell>
          <cell r="E692" t="str">
            <v>Meters</v>
          </cell>
          <cell r="F692">
            <v>12</v>
          </cell>
          <cell r="G692">
            <v>12</v>
          </cell>
          <cell r="H692" t="str">
            <v>Estruso</v>
          </cell>
        </row>
        <row r="693">
          <cell r="A693" t="str">
            <v>01903</v>
          </cell>
          <cell r="B693" t="str">
            <v xml:space="preserve">TA-G 200X80G </v>
          </cell>
          <cell r="C693">
            <v>2.3435999999999999</v>
          </cell>
          <cell r="D693">
            <v>9.5178579999999999E-2</v>
          </cell>
          <cell r="E693" t="str">
            <v>Meters</v>
          </cell>
          <cell r="F693">
            <v>8</v>
          </cell>
          <cell r="G693">
            <v>16</v>
          </cell>
          <cell r="H693" t="str">
            <v>Estruso</v>
          </cell>
        </row>
        <row r="694">
          <cell r="A694" t="str">
            <v>01904</v>
          </cell>
          <cell r="B694" t="str">
            <v xml:space="preserve">CMA-3N W0    </v>
          </cell>
          <cell r="C694">
            <v>7.3299997000000006E-2</v>
          </cell>
          <cell r="D694">
            <v>2.7074519999999999E-3</v>
          </cell>
          <cell r="E694" t="str">
            <v>Pieces</v>
          </cell>
          <cell r="F694">
            <v>10</v>
          </cell>
          <cell r="G694">
            <v>360</v>
          </cell>
          <cell r="H694" t="str">
            <v>Componente</v>
          </cell>
        </row>
        <row r="695">
          <cell r="A695" t="str">
            <v>01905</v>
          </cell>
          <cell r="B695" t="str">
            <v xml:space="preserve">CMA-5N W0    </v>
          </cell>
          <cell r="C695">
            <v>9.7000003000000001E-2</v>
          </cell>
          <cell r="D695">
            <v>2.7074519999999999E-3</v>
          </cell>
          <cell r="E695" t="str">
            <v>Pieces</v>
          </cell>
          <cell r="F695">
            <v>10</v>
          </cell>
          <cell r="G695">
            <v>360</v>
          </cell>
          <cell r="H695" t="str">
            <v>Componente</v>
          </cell>
        </row>
        <row r="696">
          <cell r="A696" t="str">
            <v>01906</v>
          </cell>
          <cell r="B696" t="str">
            <v>CMAN-B 120 W0</v>
          </cell>
          <cell r="C696">
            <v>0.38499999000000001</v>
          </cell>
          <cell r="D696">
            <v>1.2336191999999999E-2</v>
          </cell>
          <cell r="E696" t="str">
            <v>Pieces</v>
          </cell>
          <cell r="F696">
            <v>4</v>
          </cell>
          <cell r="G696">
            <v>72</v>
          </cell>
          <cell r="H696" t="str">
            <v>Componente</v>
          </cell>
        </row>
        <row r="697">
          <cell r="A697" t="str">
            <v>01907</v>
          </cell>
          <cell r="B697" t="str">
            <v>CMAN-B 150 W0</v>
          </cell>
          <cell r="C697">
            <v>0.42330000000000001</v>
          </cell>
          <cell r="D697">
            <v>1.2336191999999999E-2</v>
          </cell>
          <cell r="E697" t="str">
            <v>Pieces</v>
          </cell>
          <cell r="F697">
            <v>3</v>
          </cell>
          <cell r="G697">
            <v>72</v>
          </cell>
          <cell r="H697" t="str">
            <v>Componente</v>
          </cell>
        </row>
        <row r="698">
          <cell r="A698" t="str">
            <v>01913</v>
          </cell>
          <cell r="B698" t="str">
            <v xml:space="preserve">DST          </v>
          </cell>
          <cell r="C698">
            <v>0.11</v>
          </cell>
          <cell r="D698">
            <v>2.0787199999999999E-2</v>
          </cell>
          <cell r="E698" t="str">
            <v>Meters</v>
          </cell>
          <cell r="F698">
            <v>28</v>
          </cell>
          <cell r="G698">
            <v>54</v>
          </cell>
          <cell r="H698" t="str">
            <v>Estruso</v>
          </cell>
        </row>
        <row r="699">
          <cell r="A699" t="str">
            <v>01914</v>
          </cell>
          <cell r="B699" t="str">
            <v>CSA-60N2100W0</v>
          </cell>
          <cell r="C699">
            <v>7.2889998999999997E-2</v>
          </cell>
          <cell r="D699">
            <v>9.0953279999999997E-3</v>
          </cell>
          <cell r="E699" t="str">
            <v>Pieces</v>
          </cell>
          <cell r="F699">
            <v>20</v>
          </cell>
          <cell r="G699">
            <v>108</v>
          </cell>
          <cell r="H699" t="str">
            <v>Componente</v>
          </cell>
        </row>
        <row r="700">
          <cell r="A700" t="str">
            <v>01915</v>
          </cell>
          <cell r="B700" t="str">
            <v>CSA-60N2120W0</v>
          </cell>
          <cell r="C700">
            <v>8.4399998000000004E-2</v>
          </cell>
          <cell r="D700">
            <v>4.495392E-3</v>
          </cell>
          <cell r="E700" t="str">
            <v>Pieces</v>
          </cell>
          <cell r="F700">
            <v>10</v>
          </cell>
          <cell r="G700">
            <v>216</v>
          </cell>
          <cell r="H700" t="str">
            <v>Componente</v>
          </cell>
        </row>
        <row r="701">
          <cell r="A701" t="str">
            <v>01916</v>
          </cell>
          <cell r="B701" t="str">
            <v>CSA60N2150DW0</v>
          </cell>
          <cell r="C701">
            <v>0.10584</v>
          </cell>
          <cell r="D701">
            <v>4.495392E-3</v>
          </cell>
          <cell r="E701" t="str">
            <v>Pieces</v>
          </cell>
          <cell r="F701">
            <v>10</v>
          </cell>
          <cell r="G701">
            <v>216</v>
          </cell>
          <cell r="H701" t="str">
            <v>Componente</v>
          </cell>
        </row>
        <row r="702">
          <cell r="A702" t="str">
            <v>01917</v>
          </cell>
          <cell r="B702" t="str">
            <v>CSA-60N2150W0</v>
          </cell>
          <cell r="C702">
            <v>0.10584</v>
          </cell>
          <cell r="D702">
            <v>4.495392E-3</v>
          </cell>
          <cell r="E702" t="str">
            <v>Pieces</v>
          </cell>
          <cell r="F702">
            <v>10</v>
          </cell>
          <cell r="G702">
            <v>216</v>
          </cell>
          <cell r="H702" t="str">
            <v>Componente</v>
          </cell>
        </row>
        <row r="703">
          <cell r="A703" t="str">
            <v>01918</v>
          </cell>
          <cell r="B703" t="str">
            <v>CSA60N2200DW0</v>
          </cell>
          <cell r="C703">
            <v>0.14569999</v>
          </cell>
          <cell r="D703">
            <v>9.0953279999999997E-3</v>
          </cell>
          <cell r="E703" t="str">
            <v>Pieces</v>
          </cell>
          <cell r="F703">
            <v>8</v>
          </cell>
          <cell r="G703">
            <v>108</v>
          </cell>
          <cell r="H703" t="str">
            <v>Componente</v>
          </cell>
        </row>
        <row r="704">
          <cell r="A704" t="str">
            <v>01919</v>
          </cell>
          <cell r="B704" t="str">
            <v>CSA-60N2200W0</v>
          </cell>
          <cell r="C704">
            <v>0.14569999</v>
          </cell>
          <cell r="D704">
            <v>9.0953279999999997E-3</v>
          </cell>
          <cell r="E704" t="str">
            <v>Pieces</v>
          </cell>
          <cell r="F704">
            <v>8</v>
          </cell>
          <cell r="G704">
            <v>108</v>
          </cell>
          <cell r="H704" t="str">
            <v>Componente</v>
          </cell>
        </row>
        <row r="705">
          <cell r="A705" t="str">
            <v>01920</v>
          </cell>
          <cell r="B705" t="str">
            <v>CSA-12NF200W0</v>
          </cell>
          <cell r="C705">
            <v>0.25187999</v>
          </cell>
          <cell r="D705">
            <v>9.0953279999999997E-3</v>
          </cell>
          <cell r="E705" t="str">
            <v>Pieces</v>
          </cell>
          <cell r="F705">
            <v>8</v>
          </cell>
          <cell r="G705">
            <v>108</v>
          </cell>
          <cell r="H705" t="str">
            <v>Componente</v>
          </cell>
        </row>
        <row r="706">
          <cell r="A706" t="str">
            <v>02001</v>
          </cell>
          <cell r="B706" t="str">
            <v xml:space="preserve">METRO 70X30  </v>
          </cell>
          <cell r="C706">
            <v>0.53170002000000005</v>
          </cell>
          <cell r="D706">
            <v>7.1366680000000002E-2</v>
          </cell>
          <cell r="E706" t="str">
            <v>Meters</v>
          </cell>
          <cell r="F706">
            <v>20</v>
          </cell>
          <cell r="G706">
            <v>20</v>
          </cell>
          <cell r="H706" t="str">
            <v>Componente</v>
          </cell>
        </row>
        <row r="707">
          <cell r="A707" t="str">
            <v>02002</v>
          </cell>
          <cell r="B707" t="str">
            <v xml:space="preserve">MG 70X30     </v>
          </cell>
          <cell r="C707">
            <v>4.3400001000000001E-2</v>
          </cell>
          <cell r="D707">
            <v>2.7074519999999999E-3</v>
          </cell>
          <cell r="E707" t="str">
            <v>Pieces</v>
          </cell>
          <cell r="F707">
            <v>10</v>
          </cell>
          <cell r="G707">
            <v>360</v>
          </cell>
          <cell r="H707" t="str">
            <v>Componente</v>
          </cell>
        </row>
        <row r="708">
          <cell r="A708" t="str">
            <v>02003</v>
          </cell>
          <cell r="B708" t="str">
            <v xml:space="preserve">MC45 70/2X30 </v>
          </cell>
          <cell r="C708">
            <v>9.0300001000000005E-2</v>
          </cell>
          <cell r="D708">
            <v>4.495392E-3</v>
          </cell>
          <cell r="E708" t="str">
            <v>Pieces</v>
          </cell>
          <cell r="F708">
            <v>5</v>
          </cell>
          <cell r="G708">
            <v>216</v>
          </cell>
          <cell r="H708" t="str">
            <v>Componente</v>
          </cell>
        </row>
        <row r="709">
          <cell r="A709" t="str">
            <v>02004</v>
          </cell>
          <cell r="B709" t="str">
            <v xml:space="preserve">MCP90 70X30  </v>
          </cell>
          <cell r="C709">
            <v>0.104</v>
          </cell>
          <cell r="D709">
            <v>4.495392E-3</v>
          </cell>
          <cell r="E709" t="str">
            <v>Pieces</v>
          </cell>
          <cell r="F709">
            <v>5</v>
          </cell>
          <cell r="G709">
            <v>216</v>
          </cell>
          <cell r="H709" t="str">
            <v>Componente</v>
          </cell>
        </row>
        <row r="710">
          <cell r="A710" t="str">
            <v>02005</v>
          </cell>
          <cell r="B710" t="str">
            <v xml:space="preserve">MS38 70X30   </v>
          </cell>
          <cell r="C710">
            <v>0.11459</v>
          </cell>
          <cell r="D710">
            <v>4.495392E-3</v>
          </cell>
          <cell r="E710" t="str">
            <v>Pieces</v>
          </cell>
          <cell r="F710">
            <v>5</v>
          </cell>
          <cell r="G710">
            <v>216</v>
          </cell>
          <cell r="H710" t="str">
            <v>Componente</v>
          </cell>
        </row>
        <row r="711">
          <cell r="A711" t="str">
            <v>02006</v>
          </cell>
          <cell r="B711" t="str">
            <v xml:space="preserve">MS130 70X30  </v>
          </cell>
          <cell r="C711">
            <v>0.15079001</v>
          </cell>
          <cell r="D711">
            <v>4.495392E-3</v>
          </cell>
          <cell r="E711" t="str">
            <v>Pieces</v>
          </cell>
          <cell r="F711">
            <v>5</v>
          </cell>
          <cell r="G711">
            <v>216</v>
          </cell>
          <cell r="H711" t="str">
            <v>Componente</v>
          </cell>
        </row>
        <row r="712">
          <cell r="A712" t="str">
            <v>02007</v>
          </cell>
          <cell r="B712" t="str">
            <v xml:space="preserve">MS280 70X30  </v>
          </cell>
          <cell r="C712">
            <v>0.25663998999999998</v>
          </cell>
          <cell r="D712">
            <v>2.0360087999999998E-2</v>
          </cell>
          <cell r="E712" t="str">
            <v>Pieces</v>
          </cell>
          <cell r="F712">
            <v>5</v>
          </cell>
          <cell r="G712">
            <v>48</v>
          </cell>
          <cell r="H712" t="str">
            <v>Componente</v>
          </cell>
        </row>
        <row r="713">
          <cell r="A713" t="str">
            <v>02008</v>
          </cell>
          <cell r="B713" t="str">
            <v xml:space="preserve">MTC 70X30    </v>
          </cell>
          <cell r="C713">
            <v>1.9880001000000001E-2</v>
          </cell>
          <cell r="D713">
            <v>1.307292E-3</v>
          </cell>
          <cell r="E713" t="str">
            <v>Pieces</v>
          </cell>
          <cell r="F713">
            <v>10</v>
          </cell>
          <cell r="G713">
            <v>720</v>
          </cell>
          <cell r="H713" t="str">
            <v>Componente</v>
          </cell>
        </row>
        <row r="714">
          <cell r="A714" t="str">
            <v>02009</v>
          </cell>
          <cell r="B714" t="str">
            <v xml:space="preserve">MB 70X30     </v>
          </cell>
          <cell r="C714">
            <v>4.7529999000000003E-2</v>
          </cell>
          <cell r="D714">
            <v>2.7074519999999999E-3</v>
          </cell>
          <cell r="E714" t="str">
            <v>Pieces</v>
          </cell>
          <cell r="F714">
            <v>10</v>
          </cell>
          <cell r="G714">
            <v>360</v>
          </cell>
          <cell r="H714" t="str">
            <v>Componente</v>
          </cell>
        </row>
        <row r="715">
          <cell r="A715" t="str">
            <v>02010</v>
          </cell>
          <cell r="B715" t="str">
            <v xml:space="preserve">MTP          </v>
          </cell>
          <cell r="C715">
            <v>1.4449999999999999E-2</v>
          </cell>
          <cell r="D715">
            <v>6.5364600000000002E-4</v>
          </cell>
          <cell r="E715" t="str">
            <v>Pieces</v>
          </cell>
          <cell r="F715">
            <v>10</v>
          </cell>
          <cell r="G715">
            <v>1440</v>
          </cell>
          <cell r="H715" t="str">
            <v>Componente</v>
          </cell>
        </row>
        <row r="716">
          <cell r="A716" t="str">
            <v>02011</v>
          </cell>
          <cell r="B716" t="str">
            <v xml:space="preserve">MPB 18       </v>
          </cell>
          <cell r="C716">
            <v>3.1530000000000002E-2</v>
          </cell>
          <cell r="D716">
            <v>2.7074519999999999E-3</v>
          </cell>
          <cell r="E716" t="str">
            <v>Pieces</v>
          </cell>
          <cell r="F716">
            <v>10</v>
          </cell>
          <cell r="G716">
            <v>360</v>
          </cell>
          <cell r="H716" t="str">
            <v>Componente</v>
          </cell>
        </row>
        <row r="717">
          <cell r="A717" t="str">
            <v>02012</v>
          </cell>
          <cell r="B717" t="str">
            <v xml:space="preserve">MPB 30       </v>
          </cell>
          <cell r="C717">
            <v>4.2649999000000001E-2</v>
          </cell>
          <cell r="D717">
            <v>4.495392E-3</v>
          </cell>
          <cell r="E717" t="str">
            <v>Pieces</v>
          </cell>
          <cell r="F717">
            <v>10</v>
          </cell>
          <cell r="G717">
            <v>216</v>
          </cell>
          <cell r="H717" t="str">
            <v>Componente</v>
          </cell>
        </row>
        <row r="718">
          <cell r="A718" t="str">
            <v>02013</v>
          </cell>
          <cell r="B718" t="str">
            <v xml:space="preserve">MT 70X30     </v>
          </cell>
          <cell r="C718">
            <v>0.19785</v>
          </cell>
          <cell r="D718">
            <v>9.0953279999999997E-3</v>
          </cell>
          <cell r="E718" t="str">
            <v>Pieces</v>
          </cell>
          <cell r="F718">
            <v>5</v>
          </cell>
          <cell r="G718">
            <v>108</v>
          </cell>
          <cell r="H718" t="str">
            <v>Componente</v>
          </cell>
        </row>
        <row r="719">
          <cell r="A719" t="str">
            <v>02014</v>
          </cell>
          <cell r="B719" t="str">
            <v xml:space="preserve">MX 70X30     </v>
          </cell>
          <cell r="C719">
            <v>0.26864000999999998</v>
          </cell>
          <cell r="D719">
            <v>2.0360087999999998E-2</v>
          </cell>
          <cell r="E719" t="str">
            <v>Pieces</v>
          </cell>
          <cell r="F719">
            <v>5</v>
          </cell>
          <cell r="G719">
            <v>48</v>
          </cell>
          <cell r="H719" t="str">
            <v>Componente</v>
          </cell>
        </row>
        <row r="720">
          <cell r="A720" t="str">
            <v>02015</v>
          </cell>
          <cell r="B720" t="str">
            <v xml:space="preserve">MGF 70X30    </v>
          </cell>
          <cell r="C720">
            <v>0.19363999000000001</v>
          </cell>
          <cell r="D720">
            <v>2.0360087999999998E-2</v>
          </cell>
          <cell r="E720" t="str">
            <v>Pieces</v>
          </cell>
          <cell r="F720">
            <v>5</v>
          </cell>
          <cell r="G720">
            <v>48</v>
          </cell>
          <cell r="H720" t="str">
            <v>Componente</v>
          </cell>
        </row>
        <row r="721">
          <cell r="A721" t="str">
            <v>02016</v>
          </cell>
          <cell r="B721" t="str">
            <v>METRO 70/2X30</v>
          </cell>
          <cell r="C721">
            <v>0.64420003000000003</v>
          </cell>
          <cell r="D721">
            <v>7.1366680000000002E-2</v>
          </cell>
          <cell r="E721" t="str">
            <v>Meters</v>
          </cell>
          <cell r="F721">
            <v>20</v>
          </cell>
          <cell r="G721">
            <v>20</v>
          </cell>
          <cell r="H721" t="str">
            <v>Componente</v>
          </cell>
        </row>
        <row r="722">
          <cell r="A722" t="str">
            <v>02017</v>
          </cell>
          <cell r="B722" t="str">
            <v>MCP90 70/2X30</v>
          </cell>
          <cell r="C722">
            <v>9.4300001999999994E-2</v>
          </cell>
          <cell r="D722">
            <v>4.495392E-3</v>
          </cell>
          <cell r="E722" t="str">
            <v>Pieces</v>
          </cell>
          <cell r="F722">
            <v>5</v>
          </cell>
          <cell r="G722">
            <v>216</v>
          </cell>
          <cell r="H722" t="str">
            <v>Componente</v>
          </cell>
        </row>
        <row r="723">
          <cell r="A723" t="str">
            <v>02018</v>
          </cell>
          <cell r="B723" t="str">
            <v xml:space="preserve">MS38 70/2X30 </v>
          </cell>
          <cell r="C723">
            <v>0.14519000000000001</v>
          </cell>
          <cell r="D723">
            <v>4.495392E-3</v>
          </cell>
          <cell r="E723" t="str">
            <v>Pieces</v>
          </cell>
          <cell r="F723">
            <v>5</v>
          </cell>
          <cell r="G723">
            <v>216</v>
          </cell>
          <cell r="H723" t="str">
            <v>Componente</v>
          </cell>
        </row>
        <row r="724">
          <cell r="A724" t="str">
            <v>02019</v>
          </cell>
          <cell r="B724" t="str">
            <v>MS130 70/2X30</v>
          </cell>
          <cell r="C724">
            <v>0.13730000000000001</v>
          </cell>
          <cell r="D724">
            <v>4.495392E-3</v>
          </cell>
          <cell r="E724" t="str">
            <v>Pieces</v>
          </cell>
          <cell r="F724">
            <v>5</v>
          </cell>
          <cell r="G724">
            <v>216</v>
          </cell>
          <cell r="H724" t="str">
            <v>Componente</v>
          </cell>
        </row>
        <row r="725">
          <cell r="A725" t="str">
            <v>02021</v>
          </cell>
          <cell r="B725" t="str">
            <v>MS280 70/2X30</v>
          </cell>
          <cell r="C725">
            <v>0.28399000000000002</v>
          </cell>
          <cell r="D725">
            <v>2.0360087999999998E-2</v>
          </cell>
          <cell r="E725" t="str">
            <v>Pieces</v>
          </cell>
          <cell r="F725">
            <v>5</v>
          </cell>
          <cell r="G725">
            <v>48</v>
          </cell>
          <cell r="H725" t="str">
            <v>Componente</v>
          </cell>
        </row>
        <row r="726">
          <cell r="A726" t="str">
            <v>02022</v>
          </cell>
          <cell r="B726" t="str">
            <v xml:space="preserve">MT 70/2X30   </v>
          </cell>
          <cell r="C726">
            <v>0.19785</v>
          </cell>
          <cell r="D726">
            <v>9.0953279999999997E-3</v>
          </cell>
          <cell r="E726" t="str">
            <v>Pieces</v>
          </cell>
          <cell r="F726">
            <v>5</v>
          </cell>
          <cell r="G726">
            <v>108</v>
          </cell>
          <cell r="H726" t="str">
            <v>Componente</v>
          </cell>
        </row>
        <row r="727">
          <cell r="A727" t="str">
            <v>02023</v>
          </cell>
          <cell r="B727" t="str">
            <v xml:space="preserve">MX 70/2X30   </v>
          </cell>
          <cell r="C727">
            <v>0.26463999999999999</v>
          </cell>
          <cell r="D727">
            <v>2.0360087999999998E-2</v>
          </cell>
          <cell r="E727" t="str">
            <v>Pieces</v>
          </cell>
          <cell r="F727">
            <v>5</v>
          </cell>
          <cell r="G727">
            <v>48</v>
          </cell>
          <cell r="H727" t="str">
            <v>Componente</v>
          </cell>
        </row>
        <row r="728">
          <cell r="A728" t="str">
            <v>02024</v>
          </cell>
          <cell r="B728" t="str">
            <v>METRO 95/2X30</v>
          </cell>
          <cell r="C728">
            <v>0.61250000999999998</v>
          </cell>
          <cell r="D728">
            <v>7.3153079999999995E-2</v>
          </cell>
          <cell r="E728" t="str">
            <v>Meters</v>
          </cell>
          <cell r="F728">
            <v>20</v>
          </cell>
          <cell r="G728">
            <v>20</v>
          </cell>
          <cell r="H728" t="str">
            <v>Componente</v>
          </cell>
        </row>
        <row r="729">
          <cell r="A729" t="str">
            <v>02025</v>
          </cell>
          <cell r="B729" t="str">
            <v xml:space="preserve">MG 95X30     </v>
          </cell>
          <cell r="C729">
            <v>5.8929997999999997E-2</v>
          </cell>
          <cell r="D729">
            <v>9.0953279999999997E-3</v>
          </cell>
          <cell r="E729" t="str">
            <v>Pieces</v>
          </cell>
          <cell r="F729">
            <v>10</v>
          </cell>
          <cell r="G729">
            <v>108</v>
          </cell>
          <cell r="H729" t="str">
            <v>Componente</v>
          </cell>
        </row>
        <row r="730">
          <cell r="A730" t="str">
            <v>02026</v>
          </cell>
          <cell r="B730" t="str">
            <v xml:space="preserve">MC45 95/2X30 </v>
          </cell>
          <cell r="C730">
            <v>0.1118</v>
          </cell>
          <cell r="D730">
            <v>9.0953279999999997E-3</v>
          </cell>
          <cell r="E730" t="str">
            <v>Pieces</v>
          </cell>
          <cell r="F730">
            <v>5</v>
          </cell>
          <cell r="G730">
            <v>108</v>
          </cell>
          <cell r="H730" t="str">
            <v>Componente</v>
          </cell>
        </row>
        <row r="731">
          <cell r="A731" t="str">
            <v>02027</v>
          </cell>
          <cell r="B731" t="str">
            <v>MCP90 95/2X30</v>
          </cell>
          <cell r="C731">
            <v>0.14218998999999999</v>
          </cell>
          <cell r="D731">
            <v>9.0953279999999997E-3</v>
          </cell>
          <cell r="E731" t="str">
            <v>Pieces</v>
          </cell>
          <cell r="F731">
            <v>5</v>
          </cell>
          <cell r="G731">
            <v>108</v>
          </cell>
          <cell r="H731" t="str">
            <v>Componente</v>
          </cell>
        </row>
        <row r="732">
          <cell r="A732" t="str">
            <v>02028</v>
          </cell>
          <cell r="B732" t="str">
            <v xml:space="preserve">MS38 95/2X30 </v>
          </cell>
          <cell r="C732">
            <v>0.14419000000000001</v>
          </cell>
          <cell r="D732">
            <v>9.0953279999999997E-3</v>
          </cell>
          <cell r="E732" t="str">
            <v>Pieces</v>
          </cell>
          <cell r="F732">
            <v>5</v>
          </cell>
          <cell r="G732">
            <v>108</v>
          </cell>
          <cell r="H732" t="str">
            <v>Componente</v>
          </cell>
        </row>
        <row r="733">
          <cell r="A733" t="str">
            <v>02029</v>
          </cell>
          <cell r="B733" t="str">
            <v>MS130 95/2X30</v>
          </cell>
          <cell r="C733">
            <v>0.16285000999999999</v>
          </cell>
          <cell r="D733">
            <v>9.0953279999999997E-3</v>
          </cell>
          <cell r="E733" t="str">
            <v>Pieces</v>
          </cell>
          <cell r="F733">
            <v>5</v>
          </cell>
          <cell r="G733">
            <v>108</v>
          </cell>
          <cell r="H733" t="str">
            <v>Componente</v>
          </cell>
        </row>
        <row r="734">
          <cell r="A734" t="str">
            <v>02030</v>
          </cell>
          <cell r="B734" t="str">
            <v>MS280 95/2X30</v>
          </cell>
          <cell r="C734">
            <v>0.30799000999999998</v>
          </cell>
          <cell r="D734">
            <v>2.0360087999999998E-2</v>
          </cell>
          <cell r="E734" t="str">
            <v>Pieces</v>
          </cell>
          <cell r="F734">
            <v>5</v>
          </cell>
          <cell r="G734">
            <v>48</v>
          </cell>
          <cell r="H734" t="str">
            <v>Componente</v>
          </cell>
        </row>
        <row r="735">
          <cell r="A735" t="str">
            <v>02031</v>
          </cell>
          <cell r="B735" t="str">
            <v xml:space="preserve">MTC 95X30    </v>
          </cell>
          <cell r="C735">
            <v>2.9890000999999999E-2</v>
          </cell>
          <cell r="D735">
            <v>2.7074519999999999E-3</v>
          </cell>
          <cell r="E735" t="str">
            <v>Pieces</v>
          </cell>
          <cell r="F735">
            <v>10</v>
          </cell>
          <cell r="G735">
            <v>360</v>
          </cell>
          <cell r="H735" t="str">
            <v>Componente</v>
          </cell>
        </row>
        <row r="736">
          <cell r="A736" t="str">
            <v>02032</v>
          </cell>
          <cell r="B736" t="str">
            <v xml:space="preserve">MB 95X30     </v>
          </cell>
          <cell r="C736">
            <v>5.4650000999999997E-2</v>
          </cell>
          <cell r="D736">
            <v>4.495392E-3</v>
          </cell>
          <cell r="E736" t="str">
            <v>Pieces</v>
          </cell>
          <cell r="F736">
            <v>10</v>
          </cell>
          <cell r="G736">
            <v>216</v>
          </cell>
          <cell r="H736" t="str">
            <v>Componente</v>
          </cell>
        </row>
        <row r="737">
          <cell r="A737" t="str">
            <v>02033</v>
          </cell>
          <cell r="B737" t="str">
            <v xml:space="preserve">MT 95/2X30   </v>
          </cell>
          <cell r="C737">
            <v>0.21944</v>
          </cell>
          <cell r="D737">
            <v>1.2336191999999999E-2</v>
          </cell>
          <cell r="E737" t="str">
            <v>Pieces</v>
          </cell>
          <cell r="F737">
            <v>5</v>
          </cell>
          <cell r="G737">
            <v>72</v>
          </cell>
          <cell r="H737" t="str">
            <v>Componente</v>
          </cell>
        </row>
        <row r="738">
          <cell r="A738" t="str">
            <v>02034</v>
          </cell>
          <cell r="B738" t="str">
            <v xml:space="preserve">MX 95/2X30   </v>
          </cell>
          <cell r="C738">
            <v>0.31264001000000002</v>
          </cell>
          <cell r="D738">
            <v>2.0360087999999998E-2</v>
          </cell>
          <cell r="E738" t="str">
            <v>Pieces</v>
          </cell>
          <cell r="F738">
            <v>5</v>
          </cell>
          <cell r="G738">
            <v>48</v>
          </cell>
          <cell r="H738" t="str">
            <v>Componente</v>
          </cell>
        </row>
        <row r="739">
          <cell r="A739" t="str">
            <v>02035</v>
          </cell>
          <cell r="B739" t="str">
            <v xml:space="preserve">MGF 95X30    </v>
          </cell>
          <cell r="C739">
            <v>0.23863999999999999</v>
          </cell>
          <cell r="D739">
            <v>2.0360087999999998E-2</v>
          </cell>
          <cell r="E739" t="str">
            <v>Pieces</v>
          </cell>
          <cell r="F739">
            <v>5</v>
          </cell>
          <cell r="G739">
            <v>48</v>
          </cell>
          <cell r="H739" t="str">
            <v>Componente</v>
          </cell>
        </row>
        <row r="740">
          <cell r="A740" t="str">
            <v>02036</v>
          </cell>
          <cell r="B740" t="str">
            <v xml:space="preserve">MCD          </v>
          </cell>
          <cell r="C740">
            <v>0.33864</v>
          </cell>
          <cell r="D740">
            <v>2.0360087999999998E-2</v>
          </cell>
          <cell r="E740" t="str">
            <v>Pieces</v>
          </cell>
          <cell r="F740">
            <v>5</v>
          </cell>
          <cell r="G740">
            <v>48</v>
          </cell>
          <cell r="H740" t="str">
            <v>Componente</v>
          </cell>
        </row>
        <row r="741">
          <cell r="A741" t="str">
            <v>02037</v>
          </cell>
          <cell r="B741" t="str">
            <v xml:space="preserve">MCD-B        </v>
          </cell>
          <cell r="C741">
            <v>0.37264001000000002</v>
          </cell>
          <cell r="D741">
            <v>2.0360087999999998E-2</v>
          </cell>
          <cell r="E741" t="str">
            <v>Pieces</v>
          </cell>
          <cell r="F741">
            <v>5</v>
          </cell>
          <cell r="G741">
            <v>48</v>
          </cell>
          <cell r="H741" t="str">
            <v>Componente</v>
          </cell>
        </row>
        <row r="742">
          <cell r="A742" t="str">
            <v>02038</v>
          </cell>
          <cell r="B742" t="str">
            <v xml:space="preserve">MTC-70       </v>
          </cell>
          <cell r="C742">
            <v>1.949E-2</v>
          </cell>
          <cell r="D742">
            <v>2.7074519999999999E-3</v>
          </cell>
          <cell r="E742" t="str">
            <v>Pieces</v>
          </cell>
          <cell r="F742">
            <v>20</v>
          </cell>
          <cell r="G742">
            <v>360</v>
          </cell>
          <cell r="H742" t="str">
            <v>Componente</v>
          </cell>
        </row>
        <row r="743">
          <cell r="A743" t="str">
            <v>02039</v>
          </cell>
          <cell r="B743" t="str">
            <v xml:space="preserve">MTC-95       </v>
          </cell>
          <cell r="C743">
            <v>1.8270001000000001E-2</v>
          </cell>
          <cell r="D743">
            <v>2.7074519999999999E-3</v>
          </cell>
          <cell r="E743" t="str">
            <v>Pieces</v>
          </cell>
          <cell r="F743">
            <v>20</v>
          </cell>
          <cell r="G743">
            <v>360</v>
          </cell>
          <cell r="H743" t="str">
            <v>Componente</v>
          </cell>
        </row>
        <row r="744">
          <cell r="A744" t="str">
            <v>02040</v>
          </cell>
          <cell r="B744" t="str">
            <v xml:space="preserve">MCS-400      </v>
          </cell>
          <cell r="C744">
            <v>5.5799998999999998</v>
          </cell>
          <cell r="D744">
            <v>4.6139904000000002E-2</v>
          </cell>
          <cell r="E744" t="str">
            <v>Pieces</v>
          </cell>
          <cell r="F744">
            <v>1</v>
          </cell>
          <cell r="G744">
            <v>24</v>
          </cell>
          <cell r="H744" t="str">
            <v>Componente</v>
          </cell>
        </row>
        <row r="745">
          <cell r="A745" t="str">
            <v>02041</v>
          </cell>
          <cell r="B745" t="str">
            <v xml:space="preserve">MCS-270      </v>
          </cell>
          <cell r="C745">
            <v>2.2999999999999998</v>
          </cell>
          <cell r="D745">
            <v>8.1747E-3</v>
          </cell>
          <cell r="E745" t="str">
            <v>Pieces</v>
          </cell>
          <cell r="F745">
            <v>1</v>
          </cell>
          <cell r="G745">
            <v>80</v>
          </cell>
          <cell r="H745" t="str">
            <v>Componente</v>
          </cell>
        </row>
        <row r="746">
          <cell r="A746" t="str">
            <v>02042</v>
          </cell>
          <cell r="B746" t="str">
            <v xml:space="preserve">MCM 400X30   </v>
          </cell>
          <cell r="C746">
            <v>3.3800001000000002</v>
          </cell>
          <cell r="D746">
            <v>4.7999999999999996E-3</v>
          </cell>
          <cell r="E746" t="str">
            <v>Pieces</v>
          </cell>
          <cell r="F746">
            <v>1</v>
          </cell>
          <cell r="G746">
            <v>0</v>
          </cell>
          <cell r="H746" t="str">
            <v>Componente</v>
          </cell>
        </row>
        <row r="747">
          <cell r="A747" t="str">
            <v>02043</v>
          </cell>
          <cell r="B747" t="str">
            <v xml:space="preserve">MCM 400X13   </v>
          </cell>
          <cell r="C747">
            <v>3.2</v>
          </cell>
          <cell r="D747">
            <v>2.0799999999999998E-3</v>
          </cell>
          <cell r="E747" t="str">
            <v>Pieces</v>
          </cell>
          <cell r="F747">
            <v>1</v>
          </cell>
          <cell r="G747">
            <v>0</v>
          </cell>
          <cell r="H747" t="str">
            <v>Componente</v>
          </cell>
        </row>
        <row r="748">
          <cell r="A748" t="str">
            <v>02044</v>
          </cell>
          <cell r="B748" t="str">
            <v xml:space="preserve">MCM 270X30   </v>
          </cell>
          <cell r="C748">
            <v>1.4</v>
          </cell>
          <cell r="D748">
            <v>4.08735E-3</v>
          </cell>
          <cell r="E748" t="str">
            <v>Pieces</v>
          </cell>
          <cell r="F748">
            <v>1</v>
          </cell>
          <cell r="G748">
            <v>160</v>
          </cell>
          <cell r="H748" t="str">
            <v>Componente</v>
          </cell>
        </row>
        <row r="749">
          <cell r="A749" t="str">
            <v>02045</v>
          </cell>
          <cell r="B749" t="str">
            <v xml:space="preserve">MCM 270X13   </v>
          </cell>
          <cell r="C749">
            <v>1.135</v>
          </cell>
          <cell r="D749">
            <v>4.08735E-3</v>
          </cell>
          <cell r="E749" t="str">
            <v>Pieces</v>
          </cell>
          <cell r="F749">
            <v>1</v>
          </cell>
          <cell r="G749">
            <v>160</v>
          </cell>
          <cell r="H749" t="str">
            <v>Componente</v>
          </cell>
        </row>
        <row r="750">
          <cell r="A750" t="str">
            <v>02047</v>
          </cell>
          <cell r="B750" t="str">
            <v xml:space="preserve">MCO 400      </v>
          </cell>
          <cell r="C750">
            <v>2.9000001000000002</v>
          </cell>
          <cell r="D750">
            <v>0</v>
          </cell>
          <cell r="E750" t="str">
            <v>Pieces</v>
          </cell>
          <cell r="F750">
            <v>1</v>
          </cell>
          <cell r="G750">
            <v>0</v>
          </cell>
          <cell r="H750" t="str">
            <v>Componente</v>
          </cell>
        </row>
        <row r="751">
          <cell r="A751" t="str">
            <v>02048</v>
          </cell>
          <cell r="B751" t="str">
            <v xml:space="preserve">MCA 400      </v>
          </cell>
          <cell r="C751">
            <v>2.4000001000000002</v>
          </cell>
          <cell r="D751">
            <v>0</v>
          </cell>
          <cell r="E751" t="str">
            <v>Pieces</v>
          </cell>
          <cell r="F751">
            <v>1</v>
          </cell>
          <cell r="G751">
            <v>0</v>
          </cell>
          <cell r="H751" t="str">
            <v>Componente</v>
          </cell>
        </row>
        <row r="752">
          <cell r="A752" t="str">
            <v>02049</v>
          </cell>
          <cell r="B752" t="str">
            <v xml:space="preserve">MCO 270      </v>
          </cell>
          <cell r="C752">
            <v>0.93000000999999999</v>
          </cell>
          <cell r="D752">
            <v>4.08735E-3</v>
          </cell>
          <cell r="E752" t="str">
            <v>Pieces</v>
          </cell>
          <cell r="F752">
            <v>1</v>
          </cell>
          <cell r="G752">
            <v>160</v>
          </cell>
          <cell r="H752" t="str">
            <v>Componente</v>
          </cell>
        </row>
        <row r="753">
          <cell r="A753" t="str">
            <v>02050</v>
          </cell>
          <cell r="B753" t="str">
            <v xml:space="preserve">MCA 270      </v>
          </cell>
          <cell r="C753">
            <v>0.75</v>
          </cell>
          <cell r="D753">
            <v>4.08735E-3</v>
          </cell>
          <cell r="E753" t="str">
            <v>Pieces</v>
          </cell>
          <cell r="F753">
            <v>1</v>
          </cell>
          <cell r="G753">
            <v>160</v>
          </cell>
          <cell r="H753" t="str">
            <v>Componente</v>
          </cell>
        </row>
        <row r="754">
          <cell r="A754" t="str">
            <v>02051</v>
          </cell>
          <cell r="B754" t="str">
            <v xml:space="preserve">MDI          </v>
          </cell>
          <cell r="C754">
            <v>0.41</v>
          </cell>
          <cell r="D754">
            <v>6.5364600000000002E-4</v>
          </cell>
          <cell r="E754" t="str">
            <v>Pieces</v>
          </cell>
          <cell r="F754">
            <v>1</v>
          </cell>
          <cell r="G754">
            <v>0</v>
          </cell>
          <cell r="H754" t="str">
            <v>Componente</v>
          </cell>
        </row>
        <row r="755">
          <cell r="A755" t="str">
            <v>02052</v>
          </cell>
          <cell r="B755" t="str">
            <v xml:space="preserve">MBN          </v>
          </cell>
          <cell r="C755">
            <v>4.5000001999999997E-2</v>
          </cell>
          <cell r="D755">
            <v>6.5364600000000002E-4</v>
          </cell>
          <cell r="E755" t="str">
            <v>Pieces</v>
          </cell>
          <cell r="F755">
            <v>1</v>
          </cell>
          <cell r="G755">
            <v>1440</v>
          </cell>
          <cell r="H755" t="str">
            <v>Componente</v>
          </cell>
        </row>
        <row r="756">
          <cell r="A756" t="str">
            <v>02053</v>
          </cell>
          <cell r="B756" t="str">
            <v xml:space="preserve">MBG          </v>
          </cell>
          <cell r="C756">
            <v>4.5000001999999997E-2</v>
          </cell>
          <cell r="D756">
            <v>6.5364600000000002E-4</v>
          </cell>
          <cell r="E756" t="str">
            <v>Pieces</v>
          </cell>
          <cell r="F756">
            <v>1</v>
          </cell>
          <cell r="G756">
            <v>1440</v>
          </cell>
          <cell r="H756" t="str">
            <v>Componente</v>
          </cell>
        </row>
        <row r="757">
          <cell r="A757" t="str">
            <v>02054</v>
          </cell>
          <cell r="B757" t="str">
            <v xml:space="preserve">MBV          </v>
          </cell>
          <cell r="C757">
            <v>4.5000001999999997E-2</v>
          </cell>
          <cell r="D757">
            <v>6.5364600000000002E-4</v>
          </cell>
          <cell r="E757" t="str">
            <v>Pieces</v>
          </cell>
          <cell r="F757">
            <v>1</v>
          </cell>
          <cell r="G757">
            <v>1440</v>
          </cell>
          <cell r="H757" t="str">
            <v>Componente</v>
          </cell>
        </row>
        <row r="758">
          <cell r="A758" t="str">
            <v>02055</v>
          </cell>
          <cell r="B758" t="str">
            <v xml:space="preserve">MBO          </v>
          </cell>
          <cell r="C758">
            <v>0.23999999</v>
          </cell>
          <cell r="D758">
            <v>6.5364600000000002E-4</v>
          </cell>
          <cell r="E758" t="str">
            <v>Pieces</v>
          </cell>
          <cell r="F758">
            <v>1</v>
          </cell>
          <cell r="G758">
            <v>1440</v>
          </cell>
          <cell r="H758" t="str">
            <v>Componente</v>
          </cell>
        </row>
        <row r="759">
          <cell r="A759" t="str">
            <v>02056</v>
          </cell>
          <cell r="B759" t="str">
            <v xml:space="preserve">MBA          </v>
          </cell>
          <cell r="C759">
            <v>0.20999999</v>
          </cell>
          <cell r="D759">
            <v>6.5364600000000002E-4</v>
          </cell>
          <cell r="E759" t="str">
            <v>Pieces</v>
          </cell>
          <cell r="F759">
            <v>1</v>
          </cell>
          <cell r="G759">
            <v>1440</v>
          </cell>
          <cell r="H759" t="str">
            <v>Componente</v>
          </cell>
        </row>
        <row r="760">
          <cell r="A760" t="str">
            <v>02057</v>
          </cell>
          <cell r="B760" t="str">
            <v xml:space="preserve">MFP          </v>
          </cell>
          <cell r="C760">
            <v>0.79000002000000003</v>
          </cell>
          <cell r="D760">
            <v>0</v>
          </cell>
          <cell r="E760" t="str">
            <v>Pieces</v>
          </cell>
          <cell r="F760">
            <v>1</v>
          </cell>
          <cell r="G760">
            <v>0</v>
          </cell>
          <cell r="H760" t="str">
            <v>Componente</v>
          </cell>
        </row>
        <row r="761">
          <cell r="A761" t="str">
            <v>02058</v>
          </cell>
          <cell r="B761" t="str">
            <v xml:space="preserve">MFB          </v>
          </cell>
          <cell r="C761">
            <v>0.31999999000000001</v>
          </cell>
          <cell r="D761">
            <v>0</v>
          </cell>
          <cell r="E761" t="str">
            <v>Pieces</v>
          </cell>
          <cell r="F761">
            <v>1</v>
          </cell>
          <cell r="G761">
            <v>0</v>
          </cell>
          <cell r="H761" t="str">
            <v>Componente</v>
          </cell>
        </row>
        <row r="762">
          <cell r="A762" t="str">
            <v>02059</v>
          </cell>
          <cell r="B762" t="str">
            <v xml:space="preserve">MFR          </v>
          </cell>
          <cell r="C762">
            <v>0.315</v>
          </cell>
          <cell r="D762">
            <v>0</v>
          </cell>
          <cell r="E762" t="str">
            <v>Pieces</v>
          </cell>
          <cell r="F762">
            <v>1</v>
          </cell>
          <cell r="G762">
            <v>0</v>
          </cell>
          <cell r="H762" t="str">
            <v>Componente</v>
          </cell>
        </row>
        <row r="763">
          <cell r="A763" t="str">
            <v>02060</v>
          </cell>
          <cell r="B763" t="str">
            <v xml:space="preserve">TUNNEL 95X60 </v>
          </cell>
          <cell r="C763">
            <v>0.90850001999999996</v>
          </cell>
          <cell r="D763">
            <v>0.10579548</v>
          </cell>
          <cell r="E763" t="str">
            <v>Meters</v>
          </cell>
          <cell r="F763">
            <v>20</v>
          </cell>
          <cell r="G763">
            <v>15</v>
          </cell>
          <cell r="H763" t="str">
            <v>Componente</v>
          </cell>
        </row>
        <row r="764">
          <cell r="A764" t="str">
            <v>02061</v>
          </cell>
          <cell r="B764" t="str">
            <v xml:space="preserve">TSC          </v>
          </cell>
          <cell r="C764">
            <v>0.16550000000000001</v>
          </cell>
          <cell r="D764">
            <v>2.0360087999999998E-2</v>
          </cell>
          <cell r="E764" t="str">
            <v>Pieces</v>
          </cell>
          <cell r="F764">
            <v>10</v>
          </cell>
          <cell r="G764">
            <v>48</v>
          </cell>
          <cell r="H764" t="str">
            <v>Componente</v>
          </cell>
        </row>
        <row r="765">
          <cell r="A765" t="str">
            <v>02062</v>
          </cell>
          <cell r="B765" t="str">
            <v xml:space="preserve">TGC          </v>
          </cell>
          <cell r="C765">
            <v>8.3920001999999994E-2</v>
          </cell>
          <cell r="D765">
            <v>9.0953279999999997E-3</v>
          </cell>
          <cell r="E765" t="str">
            <v>Pieces</v>
          </cell>
          <cell r="F765">
            <v>10</v>
          </cell>
          <cell r="G765">
            <v>108</v>
          </cell>
          <cell r="H765" t="str">
            <v>Componente</v>
          </cell>
        </row>
        <row r="766">
          <cell r="A766" t="str">
            <v>02063</v>
          </cell>
          <cell r="B766" t="str">
            <v xml:space="preserve">T-SEP        </v>
          </cell>
          <cell r="C766">
            <v>0.15350000999999999</v>
          </cell>
          <cell r="D766">
            <v>2.2959299999999998E-2</v>
          </cell>
          <cell r="E766" t="str">
            <v>Meters</v>
          </cell>
          <cell r="F766">
            <v>20</v>
          </cell>
          <cell r="G766">
            <v>54</v>
          </cell>
          <cell r="H766" t="str">
            <v>Componente</v>
          </cell>
        </row>
        <row r="767">
          <cell r="A767" t="str">
            <v>02064</v>
          </cell>
          <cell r="B767" t="str">
            <v xml:space="preserve">TGS          </v>
          </cell>
          <cell r="C767">
            <v>0.24598998999999999</v>
          </cell>
          <cell r="D767">
            <v>2.6972352000000002E-2</v>
          </cell>
          <cell r="E767" t="str">
            <v>Pieces</v>
          </cell>
          <cell r="F767">
            <v>10</v>
          </cell>
          <cell r="G767">
            <v>36</v>
          </cell>
          <cell r="H767" t="str">
            <v>Componente</v>
          </cell>
        </row>
        <row r="768">
          <cell r="A768" t="str">
            <v>02065</v>
          </cell>
          <cell r="B768" t="str">
            <v xml:space="preserve">TCV          </v>
          </cell>
          <cell r="C768">
            <v>0.29548999999999997</v>
          </cell>
          <cell r="D768">
            <v>4.0746456E-2</v>
          </cell>
          <cell r="E768" t="str">
            <v>Pieces</v>
          </cell>
          <cell r="F768">
            <v>10</v>
          </cell>
          <cell r="G768">
            <v>18</v>
          </cell>
          <cell r="H768" t="str">
            <v>Componente</v>
          </cell>
        </row>
        <row r="769">
          <cell r="A769" t="str">
            <v>02066</v>
          </cell>
          <cell r="B769" t="str">
            <v xml:space="preserve">TCP          </v>
          </cell>
          <cell r="C769">
            <v>0.29998999999999998</v>
          </cell>
          <cell r="D769">
            <v>2.6972352000000002E-2</v>
          </cell>
          <cell r="E769" t="str">
            <v>Pieces</v>
          </cell>
          <cell r="F769">
            <v>10</v>
          </cell>
          <cell r="G769">
            <v>36</v>
          </cell>
          <cell r="H769" t="str">
            <v>Componente</v>
          </cell>
        </row>
        <row r="770">
          <cell r="A770" t="str">
            <v>02067</v>
          </cell>
          <cell r="B770" t="str">
            <v xml:space="preserve">TG           </v>
          </cell>
          <cell r="C770">
            <v>0.13322000000000001</v>
          </cell>
          <cell r="D770">
            <v>1.2336191999999999E-2</v>
          </cell>
          <cell r="E770" t="str">
            <v>Pieces</v>
          </cell>
          <cell r="F770">
            <v>10</v>
          </cell>
          <cell r="G770">
            <v>72</v>
          </cell>
          <cell r="H770" t="str">
            <v>Componente</v>
          </cell>
        </row>
        <row r="771">
          <cell r="A771" t="str">
            <v>02068</v>
          </cell>
          <cell r="B771" t="str">
            <v xml:space="preserve">TTP          </v>
          </cell>
          <cell r="C771">
            <v>3.8899998999999998E-2</v>
          </cell>
          <cell r="D771">
            <v>2.7074519999999999E-3</v>
          </cell>
          <cell r="E771" t="str">
            <v>Pieces</v>
          </cell>
          <cell r="F771">
            <v>10</v>
          </cell>
          <cell r="G771">
            <v>360</v>
          </cell>
          <cell r="H771" t="str">
            <v>Componente</v>
          </cell>
        </row>
        <row r="772">
          <cell r="A772" t="str">
            <v>02069</v>
          </cell>
          <cell r="B772" t="str">
            <v xml:space="preserve">MDS-75       </v>
          </cell>
          <cell r="C772">
            <v>5.9060000000000001E-2</v>
          </cell>
          <cell r="D772">
            <v>2.7074519999999999E-3</v>
          </cell>
          <cell r="E772" t="str">
            <v>Pieces</v>
          </cell>
          <cell r="F772">
            <v>5</v>
          </cell>
          <cell r="G772">
            <v>360</v>
          </cell>
          <cell r="H772" t="str">
            <v>Componente</v>
          </cell>
        </row>
        <row r="773">
          <cell r="A773" t="str">
            <v>02070</v>
          </cell>
          <cell r="B773" t="str">
            <v xml:space="preserve">MTA-S 140 G  </v>
          </cell>
          <cell r="C773">
            <v>0.14274000000000001</v>
          </cell>
          <cell r="D773">
            <v>9.0953279999999997E-3</v>
          </cell>
          <cell r="E773" t="str">
            <v>Pieces</v>
          </cell>
          <cell r="F773">
            <v>10</v>
          </cell>
          <cell r="G773">
            <v>108</v>
          </cell>
          <cell r="H773" t="str">
            <v>Componente</v>
          </cell>
        </row>
        <row r="774">
          <cell r="A774" t="str">
            <v>02071</v>
          </cell>
          <cell r="B774" t="str">
            <v xml:space="preserve">MTA-S 230 G  </v>
          </cell>
          <cell r="C774">
            <v>0.25661999000000002</v>
          </cell>
          <cell r="D774">
            <v>9.0953279999999997E-3</v>
          </cell>
          <cell r="E774" t="str">
            <v>Pieces</v>
          </cell>
          <cell r="F774">
            <v>4</v>
          </cell>
          <cell r="G774">
            <v>108</v>
          </cell>
          <cell r="H774" t="str">
            <v>Componente</v>
          </cell>
        </row>
        <row r="775">
          <cell r="A775" t="str">
            <v>02072</v>
          </cell>
          <cell r="B775" t="str">
            <v xml:space="preserve">MTA-S 320 G  </v>
          </cell>
          <cell r="C775">
            <v>0.36531001000000002</v>
          </cell>
          <cell r="D775">
            <v>2.6972352000000002E-2</v>
          </cell>
          <cell r="E775" t="str">
            <v>Pieces</v>
          </cell>
          <cell r="F775">
            <v>8</v>
          </cell>
          <cell r="G775">
            <v>36</v>
          </cell>
          <cell r="H775" t="str">
            <v>Componente</v>
          </cell>
        </row>
        <row r="776">
          <cell r="A776" t="str">
            <v>02073</v>
          </cell>
          <cell r="B776" t="str">
            <v xml:space="preserve">TDS-95       </v>
          </cell>
          <cell r="C776">
            <v>0.11785</v>
          </cell>
          <cell r="D776">
            <v>9.0953279999999997E-3</v>
          </cell>
          <cell r="E776" t="str">
            <v>Pieces</v>
          </cell>
          <cell r="F776">
            <v>5</v>
          </cell>
          <cell r="G776">
            <v>108</v>
          </cell>
          <cell r="H776" t="str">
            <v>Componente</v>
          </cell>
        </row>
        <row r="777">
          <cell r="A777" t="str">
            <v>02074</v>
          </cell>
          <cell r="B777" t="str">
            <v xml:space="preserve">TSM-210      </v>
          </cell>
          <cell r="C777">
            <v>0.52965998999999997</v>
          </cell>
          <cell r="D777">
            <v>4.0746456E-2</v>
          </cell>
          <cell r="E777" t="str">
            <v>Pieces</v>
          </cell>
          <cell r="F777">
            <v>5</v>
          </cell>
          <cell r="G777">
            <v>18</v>
          </cell>
          <cell r="H777" t="str">
            <v>Componente</v>
          </cell>
        </row>
        <row r="778">
          <cell r="A778" t="str">
            <v>02075</v>
          </cell>
          <cell r="B778" t="str">
            <v xml:space="preserve">TSM-120      </v>
          </cell>
          <cell r="C778">
            <v>0.32363998999999999</v>
          </cell>
          <cell r="D778">
            <v>2.0360087999999998E-2</v>
          </cell>
          <cell r="E778" t="str">
            <v>Pieces</v>
          </cell>
          <cell r="F778">
            <v>5</v>
          </cell>
          <cell r="G778">
            <v>48</v>
          </cell>
          <cell r="H778" t="str">
            <v>Componente</v>
          </cell>
        </row>
        <row r="779">
          <cell r="A779" t="str">
            <v>02076</v>
          </cell>
          <cell r="B779" t="str">
            <v xml:space="preserve">TPF          </v>
          </cell>
          <cell r="C779">
            <v>0.40663999000000001</v>
          </cell>
          <cell r="D779">
            <v>2.0360087999999998E-2</v>
          </cell>
          <cell r="E779" t="str">
            <v>Pieces</v>
          </cell>
          <cell r="F779">
            <v>5</v>
          </cell>
          <cell r="G779">
            <v>48</v>
          </cell>
          <cell r="H779" t="str">
            <v>Componente</v>
          </cell>
        </row>
        <row r="780">
          <cell r="A780" t="str">
            <v>02077</v>
          </cell>
          <cell r="B780" t="str">
            <v xml:space="preserve">TPM          </v>
          </cell>
          <cell r="C780">
            <v>0.38863998999999999</v>
          </cell>
          <cell r="D780">
            <v>2.0360087999999998E-2</v>
          </cell>
          <cell r="E780" t="str">
            <v>Pieces</v>
          </cell>
          <cell r="F780">
            <v>5</v>
          </cell>
          <cell r="G780">
            <v>48</v>
          </cell>
          <cell r="H780" t="str">
            <v>Componente</v>
          </cell>
        </row>
        <row r="781">
          <cell r="A781" t="str">
            <v>02078</v>
          </cell>
          <cell r="B781" t="str">
            <v xml:space="preserve">MC 152       </v>
          </cell>
          <cell r="C781">
            <v>1.3200000999999999</v>
          </cell>
          <cell r="D781">
            <v>4.6139904000000002E-2</v>
          </cell>
          <cell r="E781" t="str">
            <v>Pieces</v>
          </cell>
          <cell r="F781">
            <v>1</v>
          </cell>
          <cell r="G781">
            <v>24</v>
          </cell>
          <cell r="H781" t="str">
            <v>Componente</v>
          </cell>
        </row>
        <row r="782">
          <cell r="A782" t="str">
            <v>02079</v>
          </cell>
          <cell r="B782" t="str">
            <v xml:space="preserve">MC 252       </v>
          </cell>
          <cell r="C782">
            <v>1.3200000999999999</v>
          </cell>
          <cell r="D782">
            <v>4.6139904000000002E-2</v>
          </cell>
          <cell r="E782" t="str">
            <v>Pieces</v>
          </cell>
          <cell r="F782">
            <v>1</v>
          </cell>
          <cell r="G782">
            <v>24</v>
          </cell>
          <cell r="H782" t="str">
            <v>Componente</v>
          </cell>
        </row>
        <row r="783">
          <cell r="A783" t="str">
            <v>02080</v>
          </cell>
          <cell r="B783" t="str">
            <v xml:space="preserve">MC 172       </v>
          </cell>
          <cell r="C783">
            <v>1.1759999999999999</v>
          </cell>
          <cell r="D783">
            <v>4.6139904000000002E-2</v>
          </cell>
          <cell r="E783" t="str">
            <v>Pieces</v>
          </cell>
          <cell r="F783">
            <v>1</v>
          </cell>
          <cell r="G783">
            <v>24</v>
          </cell>
          <cell r="H783" t="str">
            <v>Componente</v>
          </cell>
        </row>
        <row r="784">
          <cell r="A784" t="str">
            <v>02081</v>
          </cell>
          <cell r="B784" t="str">
            <v xml:space="preserve">MC 272       </v>
          </cell>
          <cell r="C784">
            <v>1.1759999999999999</v>
          </cell>
          <cell r="D784">
            <v>4.6139904000000002E-2</v>
          </cell>
          <cell r="E784" t="str">
            <v>Pieces</v>
          </cell>
          <cell r="F784">
            <v>1</v>
          </cell>
          <cell r="G784">
            <v>24</v>
          </cell>
          <cell r="H784" t="str">
            <v>Componente</v>
          </cell>
        </row>
        <row r="785">
          <cell r="A785" t="str">
            <v>02082</v>
          </cell>
          <cell r="B785" t="str">
            <v xml:space="preserve">MGH 30       </v>
          </cell>
          <cell r="C785">
            <v>2.7529999999999999E-2</v>
          </cell>
          <cell r="D785">
            <v>2.7074519999999999E-3</v>
          </cell>
          <cell r="E785" t="str">
            <v>Pieces</v>
          </cell>
          <cell r="F785">
            <v>10</v>
          </cell>
          <cell r="G785">
            <v>360</v>
          </cell>
          <cell r="H785" t="str">
            <v>Componente</v>
          </cell>
        </row>
        <row r="786">
          <cell r="A786" t="str">
            <v>02083</v>
          </cell>
          <cell r="B786" t="str">
            <v xml:space="preserve">MGH 50       </v>
          </cell>
          <cell r="C786">
            <v>5.3649998999999997E-2</v>
          </cell>
          <cell r="D786">
            <v>4.495392E-3</v>
          </cell>
          <cell r="E786" t="str">
            <v>Pieces</v>
          </cell>
          <cell r="F786">
            <v>10</v>
          </cell>
          <cell r="G786">
            <v>216</v>
          </cell>
          <cell r="H786" t="str">
            <v>Componente</v>
          </cell>
        </row>
        <row r="787">
          <cell r="A787" t="str">
            <v>02085</v>
          </cell>
          <cell r="B787" t="str">
            <v xml:space="preserve">MTA-S 140 W  </v>
          </cell>
          <cell r="C787">
            <v>0.14274000000000001</v>
          </cell>
          <cell r="D787">
            <v>9.0953279999999997E-3</v>
          </cell>
          <cell r="E787" t="str">
            <v>Pieces</v>
          </cell>
          <cell r="F787">
            <v>10</v>
          </cell>
          <cell r="G787">
            <v>108</v>
          </cell>
          <cell r="H787" t="str">
            <v>Componente</v>
          </cell>
        </row>
        <row r="788">
          <cell r="A788" t="str">
            <v>02086</v>
          </cell>
          <cell r="B788" t="str">
            <v xml:space="preserve">MTA-S 230 W  </v>
          </cell>
          <cell r="C788">
            <v>0.25661999000000002</v>
          </cell>
          <cell r="D788">
            <v>9.0953279999999997E-3</v>
          </cell>
          <cell r="E788" t="str">
            <v>Pieces</v>
          </cell>
          <cell r="F788">
            <v>4</v>
          </cell>
          <cell r="G788">
            <v>108</v>
          </cell>
          <cell r="H788" t="str">
            <v>Componente</v>
          </cell>
        </row>
        <row r="789">
          <cell r="A789" t="str">
            <v>02087</v>
          </cell>
          <cell r="B789" t="str">
            <v xml:space="preserve">MTA-S 320 W  </v>
          </cell>
          <cell r="C789">
            <v>0.36531001000000002</v>
          </cell>
          <cell r="D789">
            <v>2.6972352000000002E-2</v>
          </cell>
          <cell r="E789" t="str">
            <v>Pieces</v>
          </cell>
          <cell r="F789">
            <v>8</v>
          </cell>
          <cell r="G789">
            <v>36</v>
          </cell>
          <cell r="H789" t="str">
            <v>Componente</v>
          </cell>
        </row>
        <row r="790">
          <cell r="A790" t="str">
            <v>02090</v>
          </cell>
          <cell r="B790" t="str">
            <v xml:space="preserve">TOR          </v>
          </cell>
          <cell r="C790">
            <v>0.71999002000000001</v>
          </cell>
          <cell r="D790">
            <v>9.0953279999999997E-3</v>
          </cell>
          <cell r="E790" t="str">
            <v>Pieces</v>
          </cell>
          <cell r="F790">
            <v>1</v>
          </cell>
          <cell r="G790">
            <v>108</v>
          </cell>
          <cell r="H790" t="str">
            <v>Componente</v>
          </cell>
        </row>
        <row r="791">
          <cell r="A791" t="str">
            <v>02091</v>
          </cell>
          <cell r="B791" t="str">
            <v xml:space="preserve">TOR-O        </v>
          </cell>
          <cell r="C791">
            <v>0.52815002</v>
          </cell>
          <cell r="D791">
            <v>9.0953279999999997E-3</v>
          </cell>
          <cell r="E791" t="str">
            <v>Pieces</v>
          </cell>
          <cell r="F791">
            <v>1</v>
          </cell>
          <cell r="G791">
            <v>108</v>
          </cell>
          <cell r="H791" t="str">
            <v>Componente</v>
          </cell>
        </row>
        <row r="792">
          <cell r="A792" t="str">
            <v>02092</v>
          </cell>
          <cell r="B792" t="str">
            <v xml:space="preserve">TOR-V        </v>
          </cell>
          <cell r="C792">
            <v>0.47599000000000002</v>
          </cell>
          <cell r="D792">
            <v>9.0953279999999997E-3</v>
          </cell>
          <cell r="E792" t="str">
            <v>Pieces</v>
          </cell>
          <cell r="F792">
            <v>1</v>
          </cell>
          <cell r="G792">
            <v>108</v>
          </cell>
          <cell r="H792" t="str">
            <v>Componente</v>
          </cell>
        </row>
        <row r="793">
          <cell r="A793" t="str">
            <v>02100</v>
          </cell>
          <cell r="B793" t="str">
            <v xml:space="preserve">DINACUT      </v>
          </cell>
          <cell r="C793">
            <v>15</v>
          </cell>
          <cell r="D793">
            <v>6.4512E-2</v>
          </cell>
          <cell r="E793" t="str">
            <v>Pieces</v>
          </cell>
          <cell r="F793">
            <v>1</v>
          </cell>
          <cell r="G793">
            <v>0</v>
          </cell>
          <cell r="H793" t="str">
            <v>Componente</v>
          </cell>
        </row>
        <row r="794">
          <cell r="A794" t="str">
            <v>02102</v>
          </cell>
          <cell r="B794" t="str">
            <v xml:space="preserve">PUNZONE 9050 </v>
          </cell>
          <cell r="C794">
            <v>0.5</v>
          </cell>
          <cell r="D794">
            <v>0</v>
          </cell>
          <cell r="E794" t="str">
            <v>Pieces</v>
          </cell>
          <cell r="F794">
            <v>2</v>
          </cell>
          <cell r="G794">
            <v>0</v>
          </cell>
          <cell r="H794" t="str">
            <v>Componente</v>
          </cell>
        </row>
        <row r="795">
          <cell r="A795" t="str">
            <v>02107</v>
          </cell>
          <cell r="B795" t="str">
            <v xml:space="preserve">T1-E 40X60 G </v>
          </cell>
          <cell r="C795">
            <v>0.32582</v>
          </cell>
          <cell r="D795">
            <v>7.3153079999999995E-2</v>
          </cell>
          <cell r="E795" t="str">
            <v>Pieces</v>
          </cell>
          <cell r="F795">
            <v>18</v>
          </cell>
          <cell r="G795">
            <v>20</v>
          </cell>
          <cell r="H795" t="str">
            <v>Estruso</v>
          </cell>
        </row>
        <row r="796">
          <cell r="A796" t="str">
            <v>02108</v>
          </cell>
          <cell r="B796" t="str">
            <v xml:space="preserve">T1-E 40X60 W </v>
          </cell>
          <cell r="C796">
            <v>0.44633001</v>
          </cell>
          <cell r="D796">
            <v>7.3153079999999995E-2</v>
          </cell>
          <cell r="E796" t="str">
            <v>Meters</v>
          </cell>
          <cell r="F796">
            <v>36</v>
          </cell>
          <cell r="G796">
            <v>20</v>
          </cell>
          <cell r="H796" t="str">
            <v>Estruso</v>
          </cell>
        </row>
        <row r="797">
          <cell r="A797" t="str">
            <v>02109</v>
          </cell>
          <cell r="B797" t="str">
            <v xml:space="preserve">T1-E 60X60 W </v>
          </cell>
          <cell r="C797">
            <v>0.61400001999999998</v>
          </cell>
          <cell r="D797">
            <v>7.2243639999999998E-2</v>
          </cell>
          <cell r="E797" t="str">
            <v>Meters</v>
          </cell>
          <cell r="F797">
            <v>24</v>
          </cell>
          <cell r="G797">
            <v>20</v>
          </cell>
          <cell r="H797" t="str">
            <v>Estruso</v>
          </cell>
        </row>
        <row r="798">
          <cell r="A798" t="str">
            <v>02114</v>
          </cell>
          <cell r="B798" t="str">
            <v xml:space="preserve">T1-E 60X80 W </v>
          </cell>
          <cell r="C798">
            <v>0.73391002000000005</v>
          </cell>
          <cell r="D798">
            <v>8.7980199999999995E-2</v>
          </cell>
          <cell r="E798" t="str">
            <v>Meters</v>
          </cell>
          <cell r="F798">
            <v>24</v>
          </cell>
          <cell r="G798">
            <v>16</v>
          </cell>
          <cell r="H798" t="str">
            <v>Estruso</v>
          </cell>
        </row>
        <row r="799">
          <cell r="A799" t="str">
            <v>02119</v>
          </cell>
          <cell r="B799" t="str">
            <v>T1-E 100X100W</v>
          </cell>
          <cell r="C799">
            <v>1.2613699</v>
          </cell>
          <cell r="D799">
            <v>5.7239909999999998E-2</v>
          </cell>
          <cell r="E799" t="str">
            <v>Meters</v>
          </cell>
          <cell r="F799">
            <v>8</v>
          </cell>
          <cell r="G799">
            <v>24</v>
          </cell>
          <cell r="H799" t="str">
            <v>Estruso</v>
          </cell>
        </row>
        <row r="800">
          <cell r="A800" t="str">
            <v>02120</v>
          </cell>
          <cell r="B800" t="str">
            <v xml:space="preserve">G1           </v>
          </cell>
          <cell r="C800">
            <v>0.70999997999999997</v>
          </cell>
          <cell r="D800">
            <v>1.0078425E-2</v>
          </cell>
          <cell r="E800" t="str">
            <v>Meters</v>
          </cell>
          <cell r="F800">
            <v>24</v>
          </cell>
          <cell r="G800">
            <v>50</v>
          </cell>
          <cell r="H800" t="str">
            <v>Componente</v>
          </cell>
        </row>
        <row r="801">
          <cell r="A801" t="str">
            <v>02125</v>
          </cell>
          <cell r="B801" t="str">
            <v xml:space="preserve">G1F          </v>
          </cell>
          <cell r="C801">
            <v>0.67000002000000003</v>
          </cell>
          <cell r="D801">
            <v>1.0078425E-2</v>
          </cell>
          <cell r="E801" t="str">
            <v>Meters</v>
          </cell>
          <cell r="F801">
            <v>24</v>
          </cell>
          <cell r="G801">
            <v>50</v>
          </cell>
          <cell r="H801" t="str">
            <v>Componente</v>
          </cell>
        </row>
        <row r="802">
          <cell r="A802" t="str">
            <v>02130</v>
          </cell>
          <cell r="B802" t="str">
            <v xml:space="preserve">OMEGA 2F     </v>
          </cell>
          <cell r="C802">
            <v>0.13</v>
          </cell>
          <cell r="D802">
            <v>4.8599999999999997E-3</v>
          </cell>
          <cell r="E802" t="str">
            <v>Meters</v>
          </cell>
          <cell r="F802">
            <v>40</v>
          </cell>
          <cell r="G802">
            <v>64</v>
          </cell>
          <cell r="H802" t="str">
            <v>Componente</v>
          </cell>
        </row>
        <row r="803">
          <cell r="A803" t="str">
            <v>02131</v>
          </cell>
          <cell r="B803" t="str">
            <v xml:space="preserve">OMEGA 2F1    </v>
          </cell>
          <cell r="C803">
            <v>0.16</v>
          </cell>
          <cell r="D803">
            <v>0</v>
          </cell>
          <cell r="E803" t="str">
            <v>Meters</v>
          </cell>
          <cell r="F803">
            <v>2000</v>
          </cell>
          <cell r="G803">
            <v>0</v>
          </cell>
          <cell r="H803" t="str">
            <v>Componente</v>
          </cell>
        </row>
        <row r="804">
          <cell r="A804" t="str">
            <v>02134</v>
          </cell>
          <cell r="B804" t="str">
            <v xml:space="preserve">T1-E 40X40 W </v>
          </cell>
          <cell r="C804">
            <v>0.34839999999999999</v>
          </cell>
          <cell r="D804">
            <v>6.2657980000000002E-2</v>
          </cell>
          <cell r="E804" t="str">
            <v>Meters</v>
          </cell>
          <cell r="F804">
            <v>40</v>
          </cell>
          <cell r="G804">
            <v>24</v>
          </cell>
          <cell r="H804" t="str">
            <v>Estruso</v>
          </cell>
        </row>
        <row r="805">
          <cell r="A805" t="str">
            <v>02135</v>
          </cell>
          <cell r="B805" t="str">
            <v xml:space="preserve">OMEGA 3      </v>
          </cell>
          <cell r="C805">
            <v>0.34999998999999998</v>
          </cell>
          <cell r="D805">
            <v>1.03032E-2</v>
          </cell>
          <cell r="E805" t="str">
            <v>Meters</v>
          </cell>
          <cell r="F805">
            <v>40</v>
          </cell>
          <cell r="G805">
            <v>48</v>
          </cell>
          <cell r="H805" t="str">
            <v>Componente</v>
          </cell>
        </row>
        <row r="806">
          <cell r="A806" t="str">
            <v>02136</v>
          </cell>
          <cell r="B806" t="str">
            <v xml:space="preserve">T1-E 60X40 W </v>
          </cell>
          <cell r="C806">
            <v>0.49619999999999997</v>
          </cell>
          <cell r="D806">
            <v>5.4119800000000003E-2</v>
          </cell>
          <cell r="E806" t="str">
            <v>Meters</v>
          </cell>
          <cell r="F806">
            <v>24</v>
          </cell>
          <cell r="G806">
            <v>25</v>
          </cell>
          <cell r="H806" t="str">
            <v>Estruso</v>
          </cell>
        </row>
        <row r="807">
          <cell r="A807" t="str">
            <v>02139</v>
          </cell>
          <cell r="B807" t="str">
            <v xml:space="preserve">T1-E 80X60 W </v>
          </cell>
          <cell r="C807">
            <v>0.74733000999999999</v>
          </cell>
          <cell r="D807">
            <v>9.5178579999999999E-2</v>
          </cell>
          <cell r="E807" t="str">
            <v>Meters</v>
          </cell>
          <cell r="F807">
            <v>24</v>
          </cell>
          <cell r="G807">
            <v>16</v>
          </cell>
          <cell r="H807" t="str">
            <v>Estruso</v>
          </cell>
        </row>
        <row r="808">
          <cell r="A808" t="str">
            <v>02140</v>
          </cell>
          <cell r="B808" t="str">
            <v xml:space="preserve">OMEGA 3F     </v>
          </cell>
          <cell r="C808">
            <v>0.31999999000000001</v>
          </cell>
          <cell r="D808">
            <v>1.03032E-2</v>
          </cell>
          <cell r="E808" t="str">
            <v>Meters</v>
          </cell>
          <cell r="F808">
            <v>40</v>
          </cell>
          <cell r="G808">
            <v>48</v>
          </cell>
          <cell r="H808" t="str">
            <v>Componente</v>
          </cell>
        </row>
        <row r="809">
          <cell r="A809" t="str">
            <v>02141</v>
          </cell>
          <cell r="B809" t="str">
            <v xml:space="preserve">OMEGA 3FD    </v>
          </cell>
          <cell r="C809">
            <v>0.31999999000000001</v>
          </cell>
          <cell r="D809">
            <v>1.03032E-2</v>
          </cell>
          <cell r="E809" t="str">
            <v>Meters</v>
          </cell>
          <cell r="F809">
            <v>40</v>
          </cell>
          <cell r="G809">
            <v>48</v>
          </cell>
          <cell r="H809" t="str">
            <v>Componente</v>
          </cell>
        </row>
        <row r="810">
          <cell r="A810" t="str">
            <v>02142</v>
          </cell>
          <cell r="B810" t="str">
            <v>OMEGA3FD SM .</v>
          </cell>
          <cell r="C810">
            <v>0.31999999000000001</v>
          </cell>
          <cell r="D810">
            <v>0</v>
          </cell>
          <cell r="E810" t="str">
            <v>Meters</v>
          </cell>
          <cell r="F810">
            <v>2000</v>
          </cell>
          <cell r="G810">
            <v>0</v>
          </cell>
          <cell r="H810" t="str">
            <v>Componente</v>
          </cell>
        </row>
        <row r="811">
          <cell r="A811" t="str">
            <v>02143</v>
          </cell>
          <cell r="B811" t="str">
            <v xml:space="preserve">T1-E 40X80 W </v>
          </cell>
          <cell r="C811">
            <v>0.55602001999999995</v>
          </cell>
          <cell r="D811">
            <v>8.1581639999999997E-2</v>
          </cell>
          <cell r="E811" t="str">
            <v>Meters</v>
          </cell>
          <cell r="F811">
            <v>32</v>
          </cell>
          <cell r="G811">
            <v>20</v>
          </cell>
          <cell r="H811" t="str">
            <v>Estruso</v>
          </cell>
        </row>
        <row r="812">
          <cell r="A812" t="str">
            <v>02145</v>
          </cell>
          <cell r="B812" t="str">
            <v xml:space="preserve">OMEGA 3A     </v>
          </cell>
          <cell r="C812">
            <v>0.69999999000000002</v>
          </cell>
          <cell r="D812">
            <v>1.03032E-2</v>
          </cell>
          <cell r="E812" t="str">
            <v>Meters</v>
          </cell>
          <cell r="F812">
            <v>20</v>
          </cell>
          <cell r="G812">
            <v>48</v>
          </cell>
          <cell r="H812" t="str">
            <v>Componente</v>
          </cell>
        </row>
        <row r="813">
          <cell r="A813" t="str">
            <v>02146</v>
          </cell>
          <cell r="B813" t="str">
            <v>T1-E 100X80 W</v>
          </cell>
          <cell r="C813">
            <v>1.0685</v>
          </cell>
          <cell r="D813">
            <v>9.5178579999999999E-2</v>
          </cell>
          <cell r="E813" t="str">
            <v>Meters</v>
          </cell>
          <cell r="F813">
            <v>16</v>
          </cell>
          <cell r="G813">
            <v>16</v>
          </cell>
          <cell r="H813" t="str">
            <v>Estruso</v>
          </cell>
        </row>
        <row r="814">
          <cell r="A814" t="str">
            <v>02150</v>
          </cell>
          <cell r="B814" t="str">
            <v xml:space="preserve">OMEGA 3AF    </v>
          </cell>
          <cell r="C814">
            <v>0.64999998000000003</v>
          </cell>
          <cell r="D814">
            <v>1.03032E-2</v>
          </cell>
          <cell r="E814" t="str">
            <v>Meters</v>
          </cell>
          <cell r="F814">
            <v>20</v>
          </cell>
          <cell r="G814">
            <v>48</v>
          </cell>
          <cell r="H814" t="str">
            <v>Componente</v>
          </cell>
        </row>
        <row r="815">
          <cell r="A815" t="str">
            <v>02152</v>
          </cell>
          <cell r="B815" t="str">
            <v xml:space="preserve">OMEGA 3AFG   </v>
          </cell>
          <cell r="C815">
            <v>0.64999998000000003</v>
          </cell>
          <cell r="D815">
            <v>0</v>
          </cell>
          <cell r="E815" t="str">
            <v>Meters</v>
          </cell>
          <cell r="F815">
            <v>20</v>
          </cell>
          <cell r="G815">
            <v>0</v>
          </cell>
          <cell r="H815" t="str">
            <v>Componente</v>
          </cell>
        </row>
        <row r="816">
          <cell r="A816" t="str">
            <v>02154</v>
          </cell>
          <cell r="B816" t="str">
            <v xml:space="preserve">T1-E 80X80 W </v>
          </cell>
          <cell r="C816">
            <v>0.89050001000000001</v>
          </cell>
          <cell r="D816">
            <v>0.11809728</v>
          </cell>
          <cell r="E816" t="str">
            <v>Meters</v>
          </cell>
          <cell r="F816">
            <v>24</v>
          </cell>
          <cell r="G816">
            <v>12</v>
          </cell>
          <cell r="H816" t="str">
            <v>Estruso</v>
          </cell>
        </row>
        <row r="817">
          <cell r="A817" t="str">
            <v>02155</v>
          </cell>
          <cell r="B817" t="str">
            <v xml:space="preserve">OMEGA 3B     </v>
          </cell>
          <cell r="C817">
            <v>0.85000001999999997</v>
          </cell>
          <cell r="D817">
            <v>1.03032E-2</v>
          </cell>
          <cell r="E817" t="str">
            <v>Meters</v>
          </cell>
          <cell r="F817">
            <v>20</v>
          </cell>
          <cell r="G817">
            <v>48</v>
          </cell>
          <cell r="H817" t="str">
            <v>Componente</v>
          </cell>
        </row>
        <row r="818">
          <cell r="A818" t="str">
            <v>02156</v>
          </cell>
          <cell r="B818" t="str">
            <v>OMEGA 3B 1M..</v>
          </cell>
          <cell r="C818">
            <v>0.94999999000000002</v>
          </cell>
          <cell r="D818">
            <v>0</v>
          </cell>
          <cell r="E818" t="str">
            <v>Pieces</v>
          </cell>
          <cell r="F818">
            <v>10</v>
          </cell>
          <cell r="G818">
            <v>0</v>
          </cell>
          <cell r="H818" t="str">
            <v>Componente</v>
          </cell>
        </row>
        <row r="819">
          <cell r="A819" t="str">
            <v>02160</v>
          </cell>
          <cell r="B819" t="str">
            <v xml:space="preserve">OMEGA 75     </v>
          </cell>
          <cell r="C819">
            <v>2.6309999999999998</v>
          </cell>
          <cell r="D819">
            <v>7.1999999999999998E-3</v>
          </cell>
          <cell r="E819" t="str">
            <v>Meters</v>
          </cell>
          <cell r="F819">
            <v>8</v>
          </cell>
          <cell r="G819">
            <v>0</v>
          </cell>
          <cell r="H819" t="str">
            <v>Componente</v>
          </cell>
        </row>
        <row r="820">
          <cell r="A820" t="str">
            <v>02163</v>
          </cell>
          <cell r="B820" t="str">
            <v xml:space="preserve">T1-E 25x40 W </v>
          </cell>
          <cell r="C820">
            <v>0.26065999000000001</v>
          </cell>
          <cell r="D820">
            <v>6.7395999999999998E-2</v>
          </cell>
          <cell r="E820" t="str">
            <v>Meters</v>
          </cell>
          <cell r="F820">
            <v>72</v>
          </cell>
          <cell r="G820">
            <v>24</v>
          </cell>
          <cell r="H820" t="str">
            <v>Estruso</v>
          </cell>
        </row>
        <row r="821">
          <cell r="A821" t="str">
            <v>02166</v>
          </cell>
          <cell r="B821" t="str">
            <v xml:space="preserve">T1-E 25X60 G </v>
          </cell>
          <cell r="C821">
            <v>0.25095001</v>
          </cell>
          <cell r="D821">
            <v>6.2657980000000002E-2</v>
          </cell>
          <cell r="E821" t="str">
            <v>Pieces</v>
          </cell>
          <cell r="F821">
            <v>18</v>
          </cell>
          <cell r="G821">
            <v>24</v>
          </cell>
          <cell r="H821" t="str">
            <v>Estruso</v>
          </cell>
        </row>
        <row r="822">
          <cell r="A822" t="str">
            <v>02167</v>
          </cell>
          <cell r="B822" t="str">
            <v xml:space="preserve">T1-E 25X60 W </v>
          </cell>
          <cell r="C822">
            <v>0.32855001</v>
          </cell>
          <cell r="D822">
            <v>6.2657980000000002E-2</v>
          </cell>
          <cell r="E822" t="str">
            <v>Meters</v>
          </cell>
          <cell r="F822">
            <v>48</v>
          </cell>
          <cell r="G822">
            <v>24</v>
          </cell>
          <cell r="H822" t="str">
            <v>Estruso</v>
          </cell>
        </row>
        <row r="823">
          <cell r="A823" t="str">
            <v>02172</v>
          </cell>
          <cell r="B823" t="str">
            <v xml:space="preserve">T1-E 25X80 W </v>
          </cell>
          <cell r="C823">
            <v>0.44176999</v>
          </cell>
          <cell r="D823">
            <v>8.1581639999999997E-2</v>
          </cell>
          <cell r="E823" t="str">
            <v>Meters</v>
          </cell>
          <cell r="F823">
            <v>48</v>
          </cell>
          <cell r="G823">
            <v>20</v>
          </cell>
          <cell r="H823" t="str">
            <v>Estruso</v>
          </cell>
        </row>
        <row r="824">
          <cell r="A824" t="str">
            <v>02180</v>
          </cell>
          <cell r="B824" t="str">
            <v xml:space="preserve">DINCLIC DM4  </v>
          </cell>
          <cell r="C824">
            <v>3.0000000000000001E-3</v>
          </cell>
          <cell r="D824">
            <v>3.644375E-3</v>
          </cell>
          <cell r="E824" t="str">
            <v>Pieces</v>
          </cell>
          <cell r="F824">
            <v>40</v>
          </cell>
          <cell r="G824">
            <v>0</v>
          </cell>
          <cell r="H824" t="str">
            <v>Componente</v>
          </cell>
        </row>
        <row r="825">
          <cell r="A825" t="str">
            <v>02190</v>
          </cell>
          <cell r="B825" t="str">
            <v xml:space="preserve">ST           </v>
          </cell>
          <cell r="C825">
            <v>6.4000003E-2</v>
          </cell>
          <cell r="D825">
            <v>2.7074519999999999E-3</v>
          </cell>
          <cell r="E825" t="str">
            <v>Pieces</v>
          </cell>
          <cell r="F825">
            <v>20</v>
          </cell>
          <cell r="G825">
            <v>360</v>
          </cell>
          <cell r="H825" t="str">
            <v>Componente</v>
          </cell>
        </row>
        <row r="826">
          <cell r="A826" t="str">
            <v>02191</v>
          </cell>
          <cell r="B826" t="str">
            <v>STS-25.......</v>
          </cell>
          <cell r="C826">
            <v>3.4499999000000003E-2</v>
          </cell>
          <cell r="D826">
            <v>3.5200000000000001E-3</v>
          </cell>
          <cell r="E826" t="str">
            <v>Pieces</v>
          </cell>
          <cell r="F826">
            <v>10</v>
          </cell>
          <cell r="G826">
            <v>0</v>
          </cell>
          <cell r="H826" t="str">
            <v>Componente</v>
          </cell>
        </row>
        <row r="827">
          <cell r="A827" t="str">
            <v>02192</v>
          </cell>
          <cell r="B827" t="str">
            <v>STS-50.......</v>
          </cell>
          <cell r="C827">
            <v>5.0000001000000002E-2</v>
          </cell>
          <cell r="D827">
            <v>4.0000000000000001E-3</v>
          </cell>
          <cell r="E827" t="str">
            <v>Pieces</v>
          </cell>
          <cell r="F827">
            <v>10</v>
          </cell>
          <cell r="G827">
            <v>0</v>
          </cell>
          <cell r="H827" t="str">
            <v>Componente</v>
          </cell>
        </row>
        <row r="828">
          <cell r="A828" t="str">
            <v>02193</v>
          </cell>
          <cell r="B828" t="str">
            <v>STS-70.......</v>
          </cell>
          <cell r="C828">
            <v>6.25E-2</v>
          </cell>
          <cell r="D828">
            <v>4.4799999999999996E-3</v>
          </cell>
          <cell r="E828" t="str">
            <v>Pieces</v>
          </cell>
          <cell r="F828">
            <v>10</v>
          </cell>
          <cell r="G828">
            <v>0</v>
          </cell>
          <cell r="H828" t="str">
            <v>Componente</v>
          </cell>
        </row>
        <row r="829">
          <cell r="A829" t="str">
            <v>02194</v>
          </cell>
          <cell r="B829" t="str">
            <v>STS-90.......</v>
          </cell>
          <cell r="C829">
            <v>7.5300001000000005E-2</v>
          </cell>
          <cell r="D829">
            <v>4.96E-3</v>
          </cell>
          <cell r="E829" t="str">
            <v>Pieces</v>
          </cell>
          <cell r="F829">
            <v>10</v>
          </cell>
          <cell r="G829">
            <v>0</v>
          </cell>
          <cell r="H829" t="str">
            <v>Componente</v>
          </cell>
        </row>
        <row r="830">
          <cell r="A830" t="str">
            <v>02207</v>
          </cell>
          <cell r="B830" t="str">
            <v xml:space="preserve">T1-E 40X60 G </v>
          </cell>
          <cell r="C830">
            <v>0.20083999999999999</v>
          </cell>
          <cell r="D830">
            <v>3.7124999999999998E-2</v>
          </cell>
          <cell r="E830" t="str">
            <v>Pieces</v>
          </cell>
          <cell r="F830">
            <v>40</v>
          </cell>
          <cell r="G830">
            <v>20</v>
          </cell>
          <cell r="H830" t="str">
            <v>Estruso</v>
          </cell>
        </row>
        <row r="831">
          <cell r="A831" t="str">
            <v>02208</v>
          </cell>
          <cell r="B831" t="str">
            <v xml:space="preserve">TA-G 60X40 W </v>
          </cell>
          <cell r="C831">
            <v>0.63583999999999996</v>
          </cell>
          <cell r="D831">
            <v>5.4119800000000003E-2</v>
          </cell>
          <cell r="E831" t="str">
            <v>Meters</v>
          </cell>
          <cell r="F831">
            <v>24</v>
          </cell>
          <cell r="G831">
            <v>25</v>
          </cell>
          <cell r="H831" t="str">
            <v>Estruso</v>
          </cell>
        </row>
        <row r="832">
          <cell r="A832" t="str">
            <v>02209</v>
          </cell>
          <cell r="B832" t="str">
            <v xml:space="preserve">TA-G 60X40 G </v>
          </cell>
          <cell r="C832">
            <v>0.63982998999999996</v>
          </cell>
          <cell r="D832">
            <v>5.4119800000000003E-2</v>
          </cell>
          <cell r="E832" t="str">
            <v>Meters</v>
          </cell>
          <cell r="F832">
            <v>24</v>
          </cell>
          <cell r="G832">
            <v>25</v>
          </cell>
          <cell r="H832" t="str">
            <v>Estruso</v>
          </cell>
        </row>
        <row r="833">
          <cell r="A833" t="str">
            <v>02210</v>
          </cell>
          <cell r="B833" t="str">
            <v xml:space="preserve">TA-G 80X40 W </v>
          </cell>
          <cell r="C833">
            <v>0.52964001999999999</v>
          </cell>
          <cell r="D833">
            <v>6.7395999999999998E-2</v>
          </cell>
          <cell r="E833" t="str">
            <v>Meters</v>
          </cell>
          <cell r="F833">
            <v>24</v>
          </cell>
          <cell r="G833">
            <v>24</v>
          </cell>
          <cell r="H833" t="str">
            <v>Estruso</v>
          </cell>
        </row>
        <row r="834">
          <cell r="A834" t="str">
            <v>02211</v>
          </cell>
          <cell r="B834" t="str">
            <v xml:space="preserve">TA-G 80X40 G </v>
          </cell>
          <cell r="C834">
            <v>0.77531998999999996</v>
          </cell>
          <cell r="D834">
            <v>6.7395999999999998E-2</v>
          </cell>
          <cell r="E834" t="str">
            <v>Meters</v>
          </cell>
          <cell r="F834">
            <v>24</v>
          </cell>
          <cell r="G834">
            <v>24</v>
          </cell>
          <cell r="H834" t="str">
            <v>Estruso</v>
          </cell>
        </row>
        <row r="835">
          <cell r="A835" t="str">
            <v>02212</v>
          </cell>
          <cell r="B835" t="str">
            <v>TA-G 100X40 W</v>
          </cell>
          <cell r="C835">
            <v>0.88709002999999997</v>
          </cell>
          <cell r="D835">
            <v>5.7239909999999998E-2</v>
          </cell>
          <cell r="E835" t="str">
            <v>Meters</v>
          </cell>
          <cell r="F835">
            <v>16</v>
          </cell>
          <cell r="G835">
            <v>24</v>
          </cell>
          <cell r="H835" t="str">
            <v>Estruso</v>
          </cell>
        </row>
        <row r="836">
          <cell r="A836" t="str">
            <v>02213</v>
          </cell>
          <cell r="B836" t="str">
            <v>TA-G 100X40 G</v>
          </cell>
          <cell r="C836">
            <v>0.94389999000000002</v>
          </cell>
          <cell r="D836">
            <v>5.7239909999999998E-2</v>
          </cell>
          <cell r="E836" t="str">
            <v>Meters</v>
          </cell>
          <cell r="F836">
            <v>16</v>
          </cell>
          <cell r="G836">
            <v>24</v>
          </cell>
          <cell r="H836" t="str">
            <v>Estruso</v>
          </cell>
        </row>
        <row r="837">
          <cell r="A837" t="str">
            <v>02214</v>
          </cell>
          <cell r="B837" t="str">
            <v>TA-G 120X40 W</v>
          </cell>
          <cell r="C837">
            <v>0.52499998000000003</v>
          </cell>
          <cell r="D837">
            <v>7.0229879999999995E-2</v>
          </cell>
          <cell r="E837" t="str">
            <v>Meters</v>
          </cell>
          <cell r="F837">
            <v>16</v>
          </cell>
          <cell r="G837">
            <v>18</v>
          </cell>
          <cell r="H837" t="str">
            <v>Estruso</v>
          </cell>
        </row>
        <row r="838">
          <cell r="A838" t="str">
            <v>02215</v>
          </cell>
          <cell r="B838" t="str">
            <v>TA-G 120X40 G</v>
          </cell>
          <cell r="C838">
            <v>0.52499998000000003</v>
          </cell>
          <cell r="D838">
            <v>7.0229879999999995E-2</v>
          </cell>
          <cell r="E838" t="str">
            <v>Meters</v>
          </cell>
          <cell r="F838">
            <v>16</v>
          </cell>
          <cell r="G838">
            <v>18</v>
          </cell>
          <cell r="H838" t="str">
            <v>Estruso</v>
          </cell>
        </row>
        <row r="839">
          <cell r="A839" t="str">
            <v>02216</v>
          </cell>
          <cell r="B839" t="str">
            <v xml:space="preserve">TA-G 60X60 W </v>
          </cell>
          <cell r="C839">
            <v>0.77899998000000004</v>
          </cell>
          <cell r="D839">
            <v>7.3786439999999995E-2</v>
          </cell>
          <cell r="E839" t="str">
            <v>Meters</v>
          </cell>
          <cell r="F839">
            <v>24</v>
          </cell>
          <cell r="G839">
            <v>20</v>
          </cell>
          <cell r="H839" t="str">
            <v>Estruso</v>
          </cell>
        </row>
        <row r="840">
          <cell r="A840" t="str">
            <v>02217</v>
          </cell>
          <cell r="B840" t="str">
            <v xml:space="preserve">TA-G 60X60 G </v>
          </cell>
          <cell r="C840">
            <v>0.78399998000000004</v>
          </cell>
          <cell r="D840">
            <v>7.3786439999999995E-2</v>
          </cell>
          <cell r="E840" t="str">
            <v>Meters</v>
          </cell>
          <cell r="F840">
            <v>24</v>
          </cell>
          <cell r="G840">
            <v>20</v>
          </cell>
          <cell r="H840" t="str">
            <v>Estruso</v>
          </cell>
        </row>
        <row r="841">
          <cell r="A841" t="str">
            <v>02218</v>
          </cell>
          <cell r="B841" t="str">
            <v xml:space="preserve">TA-G 80X60 W </v>
          </cell>
          <cell r="C841">
            <v>0.96512001999999997</v>
          </cell>
          <cell r="D841">
            <v>6.2657980000000002E-2</v>
          </cell>
          <cell r="E841" t="str">
            <v>Meters</v>
          </cell>
          <cell r="F841">
            <v>16</v>
          </cell>
          <cell r="G841">
            <v>24</v>
          </cell>
          <cell r="H841" t="str">
            <v>Estruso</v>
          </cell>
        </row>
        <row r="842">
          <cell r="A842" t="str">
            <v>02219</v>
          </cell>
          <cell r="B842" t="str">
            <v xml:space="preserve">TA-G 80X60 G </v>
          </cell>
          <cell r="C842">
            <v>0.79606997999999995</v>
          </cell>
          <cell r="D842">
            <v>6.2657980000000002E-2</v>
          </cell>
          <cell r="E842" t="str">
            <v>Meters</v>
          </cell>
          <cell r="F842">
            <v>16</v>
          </cell>
          <cell r="G842">
            <v>24</v>
          </cell>
          <cell r="H842" t="str">
            <v>Estruso</v>
          </cell>
        </row>
        <row r="843">
          <cell r="A843" t="str">
            <v>02220</v>
          </cell>
          <cell r="B843" t="str">
            <v>TA-G 100X60 W</v>
          </cell>
          <cell r="C843">
            <v>0.75809002000000003</v>
          </cell>
          <cell r="D843">
            <v>7.9015719999999998E-2</v>
          </cell>
          <cell r="E843" t="str">
            <v>Meters</v>
          </cell>
          <cell r="F843">
            <v>16</v>
          </cell>
          <cell r="G843">
            <v>18</v>
          </cell>
          <cell r="H843" t="str">
            <v>Estruso</v>
          </cell>
        </row>
        <row r="844">
          <cell r="A844" t="str">
            <v>02221</v>
          </cell>
          <cell r="B844" t="str">
            <v>TA-G 100X60 G</v>
          </cell>
          <cell r="C844">
            <v>1.194</v>
          </cell>
          <cell r="D844">
            <v>7.9015719999999998E-2</v>
          </cell>
          <cell r="E844" t="str">
            <v>Meters</v>
          </cell>
          <cell r="F844">
            <v>16</v>
          </cell>
          <cell r="G844">
            <v>18</v>
          </cell>
          <cell r="H844" t="str">
            <v>Estruso</v>
          </cell>
        </row>
        <row r="845">
          <cell r="A845" t="str">
            <v>02222</v>
          </cell>
          <cell r="B845" t="str">
            <v>TA-G 120X60 W</v>
          </cell>
          <cell r="C845">
            <v>1.3337600000000001</v>
          </cell>
          <cell r="D845">
            <v>9.3067380000000005E-2</v>
          </cell>
          <cell r="E845" t="str">
            <v>Meters</v>
          </cell>
          <cell r="F845">
            <v>16</v>
          </cell>
          <cell r="G845">
            <v>15</v>
          </cell>
          <cell r="H845" t="str">
            <v>Estruso</v>
          </cell>
        </row>
        <row r="846">
          <cell r="A846" t="str">
            <v>02223</v>
          </cell>
          <cell r="B846" t="str">
            <v>TA-G 120X60 G</v>
          </cell>
          <cell r="C846">
            <v>1.39493</v>
          </cell>
          <cell r="D846">
            <v>9.3067380000000005E-2</v>
          </cell>
          <cell r="E846" t="str">
            <v>Meters</v>
          </cell>
          <cell r="F846">
            <v>16</v>
          </cell>
          <cell r="G846">
            <v>15</v>
          </cell>
          <cell r="H846" t="str">
            <v>Estruso</v>
          </cell>
        </row>
        <row r="847">
          <cell r="A847" t="str">
            <v>02224</v>
          </cell>
          <cell r="B847" t="str">
            <v>TA-G 150X60 W</v>
          </cell>
          <cell r="C847">
            <v>1.6443501</v>
          </cell>
          <cell r="D847">
            <v>8.7444279999999999E-2</v>
          </cell>
          <cell r="E847" t="str">
            <v>Meters</v>
          </cell>
          <cell r="F847">
            <v>12</v>
          </cell>
          <cell r="G847">
            <v>15</v>
          </cell>
          <cell r="H847" t="str">
            <v>Estruso</v>
          </cell>
        </row>
        <row r="848">
          <cell r="A848" t="str">
            <v>02225</v>
          </cell>
          <cell r="B848" t="str">
            <v>TA-G 150X60 G</v>
          </cell>
          <cell r="C848">
            <v>1.7049700000000001</v>
          </cell>
          <cell r="D848">
            <v>8.7444279999999999E-2</v>
          </cell>
          <cell r="E848" t="str">
            <v>Meters</v>
          </cell>
          <cell r="F848">
            <v>12</v>
          </cell>
          <cell r="G848">
            <v>15</v>
          </cell>
          <cell r="H848" t="str">
            <v>Estruso</v>
          </cell>
        </row>
        <row r="849">
          <cell r="A849" t="str">
            <v>02226</v>
          </cell>
          <cell r="B849" t="str">
            <v>TA-G 200X60 W</v>
          </cell>
          <cell r="C849">
            <v>2.25</v>
          </cell>
          <cell r="D849">
            <v>7.5905760000000003E-2</v>
          </cell>
          <cell r="E849" t="str">
            <v>Meters</v>
          </cell>
          <cell r="F849">
            <v>8</v>
          </cell>
          <cell r="G849">
            <v>15</v>
          </cell>
          <cell r="H849" t="str">
            <v>Estruso</v>
          </cell>
        </row>
        <row r="850">
          <cell r="A850" t="str">
            <v>02227</v>
          </cell>
          <cell r="B850" t="str">
            <v>TA-G 200X60 G</v>
          </cell>
          <cell r="C850">
            <v>2.2498800999999999</v>
          </cell>
          <cell r="D850">
            <v>7.5905760000000003E-2</v>
          </cell>
          <cell r="E850" t="str">
            <v>Meters</v>
          </cell>
          <cell r="F850">
            <v>8</v>
          </cell>
          <cell r="G850">
            <v>15</v>
          </cell>
          <cell r="H850" t="str">
            <v>Estruso</v>
          </cell>
        </row>
        <row r="851">
          <cell r="A851" t="str">
            <v>02228</v>
          </cell>
          <cell r="B851" t="str">
            <v>TA-G 100X80 W</v>
          </cell>
          <cell r="C851">
            <v>1.42039</v>
          </cell>
          <cell r="D851">
            <v>9.5178579999999999E-2</v>
          </cell>
          <cell r="E851" t="str">
            <v>Meters</v>
          </cell>
          <cell r="F851">
            <v>16</v>
          </cell>
          <cell r="G851">
            <v>16</v>
          </cell>
          <cell r="H851" t="str">
            <v>Estruso</v>
          </cell>
        </row>
        <row r="852">
          <cell r="A852" t="str">
            <v>02229</v>
          </cell>
          <cell r="B852" t="str">
            <v>TA-G 100X80 G</v>
          </cell>
          <cell r="C852">
            <v>1.41852</v>
          </cell>
          <cell r="D852">
            <v>9.5178579999999999E-2</v>
          </cell>
          <cell r="E852" t="str">
            <v>Meters</v>
          </cell>
          <cell r="F852">
            <v>16</v>
          </cell>
          <cell r="G852">
            <v>16</v>
          </cell>
          <cell r="H852" t="str">
            <v>Estruso</v>
          </cell>
        </row>
        <row r="853">
          <cell r="A853" t="str">
            <v>02230</v>
          </cell>
          <cell r="B853" t="str">
            <v>TA-G 120X80 W</v>
          </cell>
          <cell r="C853">
            <v>1.66584</v>
          </cell>
          <cell r="D853">
            <v>0.112056</v>
          </cell>
          <cell r="E853" t="str">
            <v>Meters</v>
          </cell>
          <cell r="F853">
            <v>16</v>
          </cell>
          <cell r="G853">
            <v>12</v>
          </cell>
          <cell r="H853" t="str">
            <v>Estruso</v>
          </cell>
        </row>
        <row r="854">
          <cell r="A854" t="str">
            <v>02231</v>
          </cell>
          <cell r="B854" t="str">
            <v>TA-G 120X80 G</v>
          </cell>
          <cell r="C854">
            <v>1.6657999999999999</v>
          </cell>
          <cell r="D854">
            <v>0.112056</v>
          </cell>
          <cell r="E854" t="str">
            <v>Meters</v>
          </cell>
          <cell r="F854">
            <v>16</v>
          </cell>
          <cell r="G854">
            <v>12</v>
          </cell>
          <cell r="H854" t="str">
            <v>Estruso</v>
          </cell>
        </row>
        <row r="855">
          <cell r="A855" t="str">
            <v>02232</v>
          </cell>
          <cell r="B855" t="str">
            <v>TA-G 150X80 W</v>
          </cell>
          <cell r="C855">
            <v>1.91022</v>
          </cell>
          <cell r="D855">
            <v>0.10579548</v>
          </cell>
          <cell r="E855" t="str">
            <v>Meters</v>
          </cell>
          <cell r="F855">
            <v>12</v>
          </cell>
          <cell r="G855">
            <v>15</v>
          </cell>
          <cell r="H855" t="str">
            <v>Estruso</v>
          </cell>
        </row>
        <row r="856">
          <cell r="A856" t="str">
            <v>02233</v>
          </cell>
          <cell r="B856" t="str">
            <v>TA-G 150X80 G</v>
          </cell>
          <cell r="C856">
            <v>1.91364</v>
          </cell>
          <cell r="D856">
            <v>0.10579548</v>
          </cell>
          <cell r="E856" t="str">
            <v>Meters</v>
          </cell>
          <cell r="F856">
            <v>12</v>
          </cell>
          <cell r="G856">
            <v>15</v>
          </cell>
          <cell r="H856" t="str">
            <v>Estruso</v>
          </cell>
        </row>
        <row r="857">
          <cell r="A857" t="str">
            <v>02234</v>
          </cell>
          <cell r="B857" t="str">
            <v>TA-G 200X80 W</v>
          </cell>
          <cell r="C857">
            <v>2.4552</v>
          </cell>
          <cell r="D857">
            <v>9.5178579999999999E-2</v>
          </cell>
          <cell r="E857" t="str">
            <v>Meters</v>
          </cell>
          <cell r="F857">
            <v>8</v>
          </cell>
          <cell r="G857">
            <v>16</v>
          </cell>
          <cell r="H857" t="str">
            <v>Estruso</v>
          </cell>
        </row>
        <row r="858">
          <cell r="A858" t="str">
            <v>02235</v>
          </cell>
          <cell r="B858" t="str">
            <v>TA-G 200X80 G</v>
          </cell>
          <cell r="C858">
            <v>2.4554999</v>
          </cell>
          <cell r="D858">
            <v>9.5178579999999999E-2</v>
          </cell>
          <cell r="E858" t="str">
            <v>Meters</v>
          </cell>
          <cell r="F858">
            <v>8</v>
          </cell>
          <cell r="G858">
            <v>16</v>
          </cell>
          <cell r="H858" t="str">
            <v>Estruso</v>
          </cell>
        </row>
        <row r="859">
          <cell r="A859" t="str">
            <v>02236</v>
          </cell>
          <cell r="B859" t="str">
            <v xml:space="preserve">LAN 25X30 W  </v>
          </cell>
          <cell r="C859">
            <v>1.042E-2</v>
          </cell>
          <cell r="D859">
            <v>1.307292E-3</v>
          </cell>
          <cell r="E859" t="str">
            <v>Pieces</v>
          </cell>
          <cell r="F859">
            <v>20</v>
          </cell>
          <cell r="G859">
            <v>720</v>
          </cell>
          <cell r="H859" t="str">
            <v>Componente</v>
          </cell>
        </row>
        <row r="860">
          <cell r="A860" t="str">
            <v>02237</v>
          </cell>
          <cell r="B860" t="str">
            <v xml:space="preserve">LAN 25X30 G  </v>
          </cell>
          <cell r="C860">
            <v>1.042E-2</v>
          </cell>
          <cell r="D860">
            <v>1.307292E-3</v>
          </cell>
          <cell r="E860" t="str">
            <v>Pieces</v>
          </cell>
          <cell r="F860">
            <v>20</v>
          </cell>
          <cell r="G860">
            <v>720</v>
          </cell>
          <cell r="H860" t="str">
            <v>Componente</v>
          </cell>
        </row>
        <row r="861">
          <cell r="A861" t="str">
            <v>02238</v>
          </cell>
          <cell r="B861" t="str">
            <v xml:space="preserve">LAN 40X40 W  </v>
          </cell>
          <cell r="C861">
            <v>1.8489999999999999E-2</v>
          </cell>
          <cell r="D861">
            <v>1.307292E-3</v>
          </cell>
          <cell r="E861" t="str">
            <v>Pieces</v>
          </cell>
          <cell r="F861">
            <v>10</v>
          </cell>
          <cell r="G861">
            <v>720</v>
          </cell>
          <cell r="H861" t="str">
            <v>Componente</v>
          </cell>
        </row>
        <row r="862">
          <cell r="A862" t="str">
            <v>02239</v>
          </cell>
          <cell r="B862" t="str">
            <v xml:space="preserve">LAN 40X40 G  </v>
          </cell>
          <cell r="C862">
            <v>1.8489999999999999E-2</v>
          </cell>
          <cell r="D862">
            <v>1.307292E-3</v>
          </cell>
          <cell r="E862" t="str">
            <v>Pieces</v>
          </cell>
          <cell r="F862">
            <v>10</v>
          </cell>
          <cell r="G862">
            <v>720</v>
          </cell>
          <cell r="H862" t="str">
            <v>Componente</v>
          </cell>
        </row>
        <row r="863">
          <cell r="A863" t="str">
            <v>02240</v>
          </cell>
          <cell r="B863" t="str">
            <v xml:space="preserve">LAN 60X40 W  </v>
          </cell>
          <cell r="C863">
            <v>2.273E-2</v>
          </cell>
          <cell r="D863">
            <v>1.307292E-3</v>
          </cell>
          <cell r="E863" t="str">
            <v>Pieces</v>
          </cell>
          <cell r="F863">
            <v>10</v>
          </cell>
          <cell r="G863">
            <v>720</v>
          </cell>
          <cell r="H863" t="str">
            <v>Componente</v>
          </cell>
        </row>
        <row r="864">
          <cell r="A864" t="str">
            <v>02241</v>
          </cell>
          <cell r="B864" t="str">
            <v xml:space="preserve">LAN 60X40 G  </v>
          </cell>
          <cell r="C864">
            <v>2.273E-2</v>
          </cell>
          <cell r="D864">
            <v>1.307292E-3</v>
          </cell>
          <cell r="E864" t="str">
            <v>Pieces</v>
          </cell>
          <cell r="F864">
            <v>10</v>
          </cell>
          <cell r="G864">
            <v>720</v>
          </cell>
          <cell r="H864" t="str">
            <v>Componente</v>
          </cell>
        </row>
        <row r="865">
          <cell r="A865" t="str">
            <v>02242</v>
          </cell>
          <cell r="B865" t="str">
            <v xml:space="preserve">LAN 80X40 W  </v>
          </cell>
          <cell r="C865">
            <v>2.7860000999999999E-2</v>
          </cell>
          <cell r="D865">
            <v>1.307292E-3</v>
          </cell>
          <cell r="E865" t="str">
            <v>Pieces</v>
          </cell>
          <cell r="F865">
            <v>10</v>
          </cell>
          <cell r="G865">
            <v>720</v>
          </cell>
          <cell r="H865" t="str">
            <v>Componente</v>
          </cell>
        </row>
        <row r="866">
          <cell r="A866" t="str">
            <v>02243</v>
          </cell>
          <cell r="B866" t="str">
            <v xml:space="preserve">LAN 80X40 G  </v>
          </cell>
          <cell r="C866">
            <v>2.7860000999999999E-2</v>
          </cell>
          <cell r="D866">
            <v>1.307292E-3</v>
          </cell>
          <cell r="E866" t="str">
            <v>Pieces</v>
          </cell>
          <cell r="F866">
            <v>10</v>
          </cell>
          <cell r="G866">
            <v>720</v>
          </cell>
          <cell r="H866" t="str">
            <v>Componente</v>
          </cell>
        </row>
        <row r="867">
          <cell r="A867" t="str">
            <v>02244</v>
          </cell>
          <cell r="B867" t="str">
            <v xml:space="preserve">LAN 100X40 W </v>
          </cell>
          <cell r="C867">
            <v>3.7599999000000002E-2</v>
          </cell>
          <cell r="D867">
            <v>2.7074519999999999E-3</v>
          </cell>
          <cell r="E867" t="str">
            <v>Pieces</v>
          </cell>
          <cell r="F867">
            <v>10</v>
          </cell>
          <cell r="G867">
            <v>360</v>
          </cell>
          <cell r="H867" t="str">
            <v>Componente</v>
          </cell>
        </row>
        <row r="868">
          <cell r="A868" t="str">
            <v>02245</v>
          </cell>
          <cell r="B868" t="str">
            <v xml:space="preserve">LAN 100X40 G </v>
          </cell>
          <cell r="C868">
            <v>3.7599999000000002E-2</v>
          </cell>
          <cell r="D868">
            <v>2.7074519999999999E-3</v>
          </cell>
          <cell r="E868" t="str">
            <v>Pieces</v>
          </cell>
          <cell r="F868">
            <v>10</v>
          </cell>
          <cell r="G868">
            <v>360</v>
          </cell>
          <cell r="H868" t="str">
            <v>Componente</v>
          </cell>
        </row>
        <row r="869">
          <cell r="A869" t="str">
            <v>02246</v>
          </cell>
          <cell r="B869" t="str">
            <v xml:space="preserve">LAN 120X40 W </v>
          </cell>
          <cell r="C869">
            <v>4.1829999999999999E-2</v>
          </cell>
          <cell r="D869">
            <v>2.7074519999999999E-3</v>
          </cell>
          <cell r="E869" t="str">
            <v>Pieces</v>
          </cell>
          <cell r="F869">
            <v>10</v>
          </cell>
          <cell r="G869">
            <v>360</v>
          </cell>
          <cell r="H869" t="str">
            <v>Componente</v>
          </cell>
        </row>
        <row r="870">
          <cell r="A870" t="str">
            <v>02247</v>
          </cell>
          <cell r="B870" t="str">
            <v xml:space="preserve">LAN 120X40 G </v>
          </cell>
          <cell r="C870">
            <v>4.1829999999999999E-2</v>
          </cell>
          <cell r="D870">
            <v>2.7074519999999999E-3</v>
          </cell>
          <cell r="E870" t="str">
            <v>Pieces</v>
          </cell>
          <cell r="F870">
            <v>10</v>
          </cell>
          <cell r="G870">
            <v>360</v>
          </cell>
          <cell r="H870" t="str">
            <v>Componente</v>
          </cell>
        </row>
        <row r="871">
          <cell r="A871" t="str">
            <v>02248</v>
          </cell>
          <cell r="B871" t="str">
            <v xml:space="preserve">LAN 60X60 W  </v>
          </cell>
          <cell r="C871">
            <v>3.0460000000000001E-2</v>
          </cell>
          <cell r="D871">
            <v>1.307292E-3</v>
          </cell>
          <cell r="E871" t="str">
            <v>Pieces</v>
          </cell>
          <cell r="F871">
            <v>10</v>
          </cell>
          <cell r="G871">
            <v>720</v>
          </cell>
          <cell r="H871" t="str">
            <v>Componente</v>
          </cell>
        </row>
        <row r="872">
          <cell r="A872" t="str">
            <v>02249</v>
          </cell>
          <cell r="B872" t="str">
            <v xml:space="preserve">LAN 60X60 G  </v>
          </cell>
          <cell r="C872">
            <v>3.0460000000000001E-2</v>
          </cell>
          <cell r="D872">
            <v>1.307292E-3</v>
          </cell>
          <cell r="E872" t="str">
            <v>Pieces</v>
          </cell>
          <cell r="F872">
            <v>10</v>
          </cell>
          <cell r="G872">
            <v>720</v>
          </cell>
          <cell r="H872" t="str">
            <v>Componente</v>
          </cell>
        </row>
        <row r="873">
          <cell r="A873" t="str">
            <v>02250</v>
          </cell>
          <cell r="B873" t="str">
            <v xml:space="preserve">LAN 80X60 W  </v>
          </cell>
          <cell r="C873">
            <v>4.2789999000000002E-2</v>
          </cell>
          <cell r="D873">
            <v>2.7074519999999999E-3</v>
          </cell>
          <cell r="E873" t="str">
            <v>Pieces</v>
          </cell>
          <cell r="F873">
            <v>10</v>
          </cell>
          <cell r="G873">
            <v>360</v>
          </cell>
          <cell r="H873" t="str">
            <v>Componente</v>
          </cell>
        </row>
        <row r="874">
          <cell r="A874" t="str">
            <v>02251</v>
          </cell>
          <cell r="B874" t="str">
            <v xml:space="preserve">LAN 80X60 G  </v>
          </cell>
          <cell r="C874">
            <v>4.2789999000000002E-2</v>
          </cell>
          <cell r="D874">
            <v>2.7074519999999999E-3</v>
          </cell>
          <cell r="E874" t="str">
            <v>Pieces</v>
          </cell>
          <cell r="F874">
            <v>10</v>
          </cell>
          <cell r="G874">
            <v>360</v>
          </cell>
          <cell r="H874" t="str">
            <v>Componente</v>
          </cell>
        </row>
        <row r="875">
          <cell r="A875" t="str">
            <v>02252</v>
          </cell>
          <cell r="B875" t="str">
            <v xml:space="preserve">LAN 100X60 W </v>
          </cell>
          <cell r="C875">
            <v>4.7300000000000002E-2</v>
          </cell>
          <cell r="D875">
            <v>2.7074519999999999E-3</v>
          </cell>
          <cell r="E875" t="str">
            <v>Pieces</v>
          </cell>
          <cell r="F875">
            <v>10</v>
          </cell>
          <cell r="G875">
            <v>360</v>
          </cell>
          <cell r="H875" t="str">
            <v>Componente</v>
          </cell>
        </row>
        <row r="876">
          <cell r="A876" t="str">
            <v>02253</v>
          </cell>
          <cell r="B876" t="str">
            <v xml:space="preserve">LAN 100X60 G </v>
          </cell>
          <cell r="C876">
            <v>4.7300000000000002E-2</v>
          </cell>
          <cell r="D876">
            <v>2.7074519999999999E-3</v>
          </cell>
          <cell r="E876" t="str">
            <v>Pieces</v>
          </cell>
          <cell r="F876">
            <v>10</v>
          </cell>
          <cell r="G876">
            <v>360</v>
          </cell>
          <cell r="H876" t="str">
            <v>Componente</v>
          </cell>
        </row>
        <row r="877">
          <cell r="A877" t="str">
            <v>02254</v>
          </cell>
          <cell r="B877" t="str">
            <v xml:space="preserve">LAN 120X60 W </v>
          </cell>
          <cell r="C877">
            <v>5.2659999999999998E-2</v>
          </cell>
          <cell r="D877">
            <v>2.7074519999999999E-3</v>
          </cell>
          <cell r="E877" t="str">
            <v>Pieces</v>
          </cell>
          <cell r="F877">
            <v>10</v>
          </cell>
          <cell r="G877">
            <v>360</v>
          </cell>
          <cell r="H877" t="str">
            <v>Componente</v>
          </cell>
        </row>
        <row r="878">
          <cell r="A878" t="str">
            <v>02255</v>
          </cell>
          <cell r="B878" t="str">
            <v xml:space="preserve">LAN 120X60 G </v>
          </cell>
          <cell r="C878">
            <v>5.2659999999999998E-2</v>
          </cell>
          <cell r="D878">
            <v>2.7074519999999999E-3</v>
          </cell>
          <cell r="E878" t="str">
            <v>Pieces</v>
          </cell>
          <cell r="F878">
            <v>10</v>
          </cell>
          <cell r="G878">
            <v>360</v>
          </cell>
          <cell r="H878" t="str">
            <v>Componente</v>
          </cell>
        </row>
        <row r="879">
          <cell r="A879" t="str">
            <v>02256</v>
          </cell>
          <cell r="B879" t="str">
            <v xml:space="preserve">LAN 150X60 W </v>
          </cell>
          <cell r="C879">
            <v>6.9990001999999996E-2</v>
          </cell>
          <cell r="D879">
            <v>2.7074519999999999E-3</v>
          </cell>
          <cell r="E879" t="str">
            <v>Pieces</v>
          </cell>
          <cell r="F879">
            <v>5</v>
          </cell>
          <cell r="G879">
            <v>360</v>
          </cell>
          <cell r="H879" t="str">
            <v>Componente</v>
          </cell>
        </row>
        <row r="880">
          <cell r="A880" t="str">
            <v>02257</v>
          </cell>
          <cell r="B880" t="str">
            <v xml:space="preserve">LAN 150X60 G </v>
          </cell>
          <cell r="C880">
            <v>6.9990001999999996E-2</v>
          </cell>
          <cell r="D880">
            <v>2.7074519999999999E-3</v>
          </cell>
          <cell r="E880" t="str">
            <v>Pieces</v>
          </cell>
          <cell r="F880">
            <v>5</v>
          </cell>
          <cell r="G880">
            <v>360</v>
          </cell>
          <cell r="H880" t="str">
            <v>Componente</v>
          </cell>
        </row>
        <row r="881">
          <cell r="A881" t="str">
            <v>02258</v>
          </cell>
          <cell r="B881" t="str">
            <v xml:space="preserve">LAN 200X60 W </v>
          </cell>
          <cell r="C881">
            <v>8.5500002000000005E-2</v>
          </cell>
          <cell r="D881">
            <v>4.495392E-3</v>
          </cell>
          <cell r="E881" t="str">
            <v>Pieces</v>
          </cell>
          <cell r="F881">
            <v>5</v>
          </cell>
          <cell r="G881">
            <v>216</v>
          </cell>
          <cell r="H881" t="str">
            <v>Componente</v>
          </cell>
        </row>
        <row r="882">
          <cell r="A882" t="str">
            <v>02259</v>
          </cell>
          <cell r="B882" t="str">
            <v>LAN 200X60 G.</v>
          </cell>
          <cell r="C882">
            <v>8.5500002000000005E-2</v>
          </cell>
          <cell r="D882">
            <v>4.495392E-3</v>
          </cell>
          <cell r="E882" t="str">
            <v>Pieces</v>
          </cell>
          <cell r="F882">
            <v>5</v>
          </cell>
          <cell r="G882">
            <v>216</v>
          </cell>
          <cell r="H882" t="str">
            <v>Componente</v>
          </cell>
        </row>
        <row r="883">
          <cell r="A883" t="str">
            <v>02260</v>
          </cell>
          <cell r="B883" t="str">
            <v>LAN 100X80 W.</v>
          </cell>
          <cell r="C883">
            <v>5.0880000000000002E-2</v>
          </cell>
          <cell r="D883">
            <v>2.7074519999999999E-3</v>
          </cell>
          <cell r="E883" t="str">
            <v>Pieces</v>
          </cell>
          <cell r="F883">
            <v>10</v>
          </cell>
          <cell r="G883">
            <v>360</v>
          </cell>
          <cell r="H883" t="str">
            <v>Componente</v>
          </cell>
        </row>
        <row r="884">
          <cell r="A884" t="str">
            <v>02261</v>
          </cell>
          <cell r="B884" t="str">
            <v xml:space="preserve">LAN 100X80 G </v>
          </cell>
          <cell r="C884">
            <v>5.0880000000000002E-2</v>
          </cell>
          <cell r="D884">
            <v>2.7074519999999999E-3</v>
          </cell>
          <cell r="E884" t="str">
            <v>Pieces</v>
          </cell>
          <cell r="F884">
            <v>10</v>
          </cell>
          <cell r="G884">
            <v>360</v>
          </cell>
          <cell r="H884" t="str">
            <v>Componente</v>
          </cell>
        </row>
        <row r="885">
          <cell r="A885" t="str">
            <v>02262</v>
          </cell>
          <cell r="B885" t="str">
            <v xml:space="preserve">LAN 120X80 W </v>
          </cell>
          <cell r="C885">
            <v>5.9479999999999998E-2</v>
          </cell>
          <cell r="D885">
            <v>2.7074519999999999E-3</v>
          </cell>
          <cell r="E885" t="str">
            <v>Pieces</v>
          </cell>
          <cell r="F885">
            <v>10</v>
          </cell>
          <cell r="G885">
            <v>360</v>
          </cell>
          <cell r="H885" t="str">
            <v>Componente</v>
          </cell>
        </row>
        <row r="886">
          <cell r="A886" t="str">
            <v>02263</v>
          </cell>
          <cell r="B886" t="str">
            <v xml:space="preserve">LAN 120X80 G </v>
          </cell>
          <cell r="C886">
            <v>5.9479999999999998E-2</v>
          </cell>
          <cell r="D886">
            <v>2.7074519999999999E-3</v>
          </cell>
          <cell r="E886" t="str">
            <v>Pieces</v>
          </cell>
          <cell r="F886">
            <v>10</v>
          </cell>
          <cell r="G886">
            <v>360</v>
          </cell>
          <cell r="H886" t="str">
            <v>Componente</v>
          </cell>
        </row>
        <row r="887">
          <cell r="A887" t="str">
            <v>02264</v>
          </cell>
          <cell r="B887" t="str">
            <v xml:space="preserve">LAN 150X80 W </v>
          </cell>
          <cell r="C887">
            <v>8.4129996999999998E-2</v>
          </cell>
          <cell r="D887">
            <v>2.7074519999999999E-3</v>
          </cell>
          <cell r="E887" t="str">
            <v>Pieces</v>
          </cell>
          <cell r="F887">
            <v>5</v>
          </cell>
          <cell r="G887">
            <v>360</v>
          </cell>
          <cell r="H887" t="str">
            <v>Componente</v>
          </cell>
        </row>
        <row r="888">
          <cell r="A888" t="str">
            <v>02265</v>
          </cell>
          <cell r="B888" t="str">
            <v xml:space="preserve">LAN 150X80 G </v>
          </cell>
          <cell r="C888">
            <v>8.4129996999999998E-2</v>
          </cell>
          <cell r="D888">
            <v>2.7074519999999999E-3</v>
          </cell>
          <cell r="E888" t="str">
            <v>Pieces</v>
          </cell>
          <cell r="F888">
            <v>5</v>
          </cell>
          <cell r="G888">
            <v>360</v>
          </cell>
          <cell r="H888" t="str">
            <v>Componente</v>
          </cell>
        </row>
        <row r="889">
          <cell r="A889" t="str">
            <v>02266</v>
          </cell>
          <cell r="B889" t="str">
            <v>LAN 200X80 W.</v>
          </cell>
          <cell r="C889">
            <v>0.10290000000000001</v>
          </cell>
          <cell r="D889">
            <v>4.495392E-3</v>
          </cell>
          <cell r="E889" t="str">
            <v>Pieces</v>
          </cell>
          <cell r="F889">
            <v>5</v>
          </cell>
          <cell r="G889">
            <v>216</v>
          </cell>
          <cell r="H889" t="str">
            <v>Componente</v>
          </cell>
        </row>
        <row r="890">
          <cell r="A890" t="str">
            <v>02267</v>
          </cell>
          <cell r="B890" t="str">
            <v>LAN 200X80 G.</v>
          </cell>
          <cell r="C890">
            <v>0.10290000000000001</v>
          </cell>
          <cell r="D890">
            <v>4.495392E-3</v>
          </cell>
          <cell r="E890" t="str">
            <v>Pieces</v>
          </cell>
          <cell r="F890">
            <v>5</v>
          </cell>
          <cell r="G890">
            <v>216</v>
          </cell>
          <cell r="H890" t="str">
            <v>Componente</v>
          </cell>
        </row>
        <row r="891">
          <cell r="A891" t="str">
            <v>02268</v>
          </cell>
          <cell r="B891" t="str">
            <v xml:space="preserve">GAN 25 W     </v>
          </cell>
          <cell r="C891">
            <v>4.8000001999999996E-3</v>
          </cell>
          <cell r="D891">
            <v>6.5364600000000002E-4</v>
          </cell>
          <cell r="E891" t="str">
            <v>Pieces</v>
          </cell>
          <cell r="F891">
            <v>20</v>
          </cell>
          <cell r="G891">
            <v>1440</v>
          </cell>
          <cell r="H891" t="str">
            <v>Componente</v>
          </cell>
        </row>
        <row r="892">
          <cell r="A892" t="str">
            <v>02269</v>
          </cell>
          <cell r="B892" t="str">
            <v xml:space="preserve">GAN 25 G     </v>
          </cell>
          <cell r="C892">
            <v>4.8000001999999996E-3</v>
          </cell>
          <cell r="D892">
            <v>6.5364600000000002E-4</v>
          </cell>
          <cell r="E892" t="str">
            <v>Pieces</v>
          </cell>
          <cell r="F892">
            <v>20</v>
          </cell>
          <cell r="G892">
            <v>1440</v>
          </cell>
          <cell r="H892" t="str">
            <v>Componente</v>
          </cell>
        </row>
        <row r="893">
          <cell r="A893" t="str">
            <v>02270</v>
          </cell>
          <cell r="B893" t="str">
            <v xml:space="preserve">GAN 40 W     </v>
          </cell>
          <cell r="C893">
            <v>7.1899998000000001E-3</v>
          </cell>
          <cell r="D893">
            <v>6.5364600000000002E-4</v>
          </cell>
          <cell r="E893" t="str">
            <v>Pieces</v>
          </cell>
          <cell r="F893">
            <v>10</v>
          </cell>
          <cell r="G893">
            <v>1440</v>
          </cell>
          <cell r="H893" t="str">
            <v>Componente</v>
          </cell>
        </row>
        <row r="894">
          <cell r="A894" t="str">
            <v>02271</v>
          </cell>
          <cell r="B894" t="str">
            <v xml:space="preserve">GAN 40 G     </v>
          </cell>
          <cell r="C894">
            <v>7.1899998000000001E-3</v>
          </cell>
          <cell r="D894">
            <v>6.5364600000000002E-4</v>
          </cell>
          <cell r="E894" t="str">
            <v>Pieces</v>
          </cell>
          <cell r="F894">
            <v>10</v>
          </cell>
          <cell r="G894">
            <v>1440</v>
          </cell>
          <cell r="H894" t="str">
            <v>Componente</v>
          </cell>
        </row>
        <row r="895">
          <cell r="A895" t="str">
            <v>02272</v>
          </cell>
          <cell r="B895" t="str">
            <v xml:space="preserve">GAN 60 W     </v>
          </cell>
          <cell r="C895">
            <v>9.2399995999999998E-3</v>
          </cell>
          <cell r="D895">
            <v>6.5364600000000002E-4</v>
          </cell>
          <cell r="E895" t="str">
            <v>Pieces</v>
          </cell>
          <cell r="F895">
            <v>10</v>
          </cell>
          <cell r="G895">
            <v>1440</v>
          </cell>
          <cell r="H895" t="str">
            <v>Componente</v>
          </cell>
        </row>
        <row r="896">
          <cell r="A896" t="str">
            <v>02273</v>
          </cell>
          <cell r="B896" t="str">
            <v xml:space="preserve">GAN 60 G     </v>
          </cell>
          <cell r="C896">
            <v>9.2399995999999998E-3</v>
          </cell>
          <cell r="D896">
            <v>6.5364600000000002E-4</v>
          </cell>
          <cell r="E896" t="str">
            <v>Pieces</v>
          </cell>
          <cell r="F896">
            <v>10</v>
          </cell>
          <cell r="G896">
            <v>1440</v>
          </cell>
          <cell r="H896" t="str">
            <v>Componente</v>
          </cell>
        </row>
        <row r="897">
          <cell r="A897" t="str">
            <v>02274</v>
          </cell>
          <cell r="B897" t="str">
            <v xml:space="preserve">GAN 80 W     </v>
          </cell>
          <cell r="C897">
            <v>1.094E-2</v>
          </cell>
          <cell r="D897">
            <v>6.5364600000000002E-4</v>
          </cell>
          <cell r="E897" t="str">
            <v>Pieces</v>
          </cell>
          <cell r="F897">
            <v>10</v>
          </cell>
          <cell r="G897">
            <v>1440</v>
          </cell>
          <cell r="H897" t="str">
            <v>Componente</v>
          </cell>
        </row>
        <row r="898">
          <cell r="A898" t="str">
            <v>02275</v>
          </cell>
          <cell r="B898" t="str">
            <v xml:space="preserve">GAN 80 G     </v>
          </cell>
          <cell r="C898">
            <v>1.094E-2</v>
          </cell>
          <cell r="D898">
            <v>6.5364600000000002E-4</v>
          </cell>
          <cell r="E898" t="str">
            <v>Pieces</v>
          </cell>
          <cell r="F898">
            <v>10</v>
          </cell>
          <cell r="G898">
            <v>1440</v>
          </cell>
          <cell r="H898" t="str">
            <v>Componente</v>
          </cell>
        </row>
        <row r="899">
          <cell r="A899" t="str">
            <v>02276</v>
          </cell>
          <cell r="B899" t="str">
            <v xml:space="preserve">GAN 100 W    </v>
          </cell>
          <cell r="C899">
            <v>1.549E-2</v>
          </cell>
          <cell r="D899">
            <v>1.307292E-3</v>
          </cell>
          <cell r="E899" t="str">
            <v>Pieces</v>
          </cell>
          <cell r="F899">
            <v>10</v>
          </cell>
          <cell r="G899">
            <v>720</v>
          </cell>
          <cell r="H899" t="str">
            <v>Componente</v>
          </cell>
        </row>
        <row r="900">
          <cell r="A900" t="str">
            <v>02277</v>
          </cell>
          <cell r="B900" t="str">
            <v xml:space="preserve">GAN 100 G    </v>
          </cell>
          <cell r="C900">
            <v>1.549E-2</v>
          </cell>
          <cell r="D900">
            <v>1.307292E-3</v>
          </cell>
          <cell r="E900" t="str">
            <v>Pieces</v>
          </cell>
          <cell r="F900">
            <v>10</v>
          </cell>
          <cell r="G900">
            <v>720</v>
          </cell>
          <cell r="H900" t="str">
            <v>Componente</v>
          </cell>
        </row>
        <row r="901">
          <cell r="A901" t="str">
            <v>02278</v>
          </cell>
          <cell r="B901" t="str">
            <v xml:space="preserve">GAN 120 W    </v>
          </cell>
          <cell r="C901">
            <v>1.7990000999999999E-2</v>
          </cell>
          <cell r="D901">
            <v>1.307292E-3</v>
          </cell>
          <cell r="E901" t="str">
            <v>Pieces</v>
          </cell>
          <cell r="F901">
            <v>10</v>
          </cell>
          <cell r="G901">
            <v>720</v>
          </cell>
          <cell r="H901" t="str">
            <v>Componente</v>
          </cell>
        </row>
        <row r="902">
          <cell r="A902" t="str">
            <v>02279</v>
          </cell>
          <cell r="B902" t="str">
            <v xml:space="preserve">GAN 120 G    </v>
          </cell>
          <cell r="C902">
            <v>1.7990000999999999E-2</v>
          </cell>
          <cell r="D902">
            <v>1.307292E-3</v>
          </cell>
          <cell r="E902" t="str">
            <v>Pieces</v>
          </cell>
          <cell r="F902">
            <v>10</v>
          </cell>
          <cell r="G902">
            <v>720</v>
          </cell>
          <cell r="H902" t="str">
            <v>Componente</v>
          </cell>
        </row>
        <row r="903">
          <cell r="A903" t="str">
            <v>02280</v>
          </cell>
          <cell r="B903" t="str">
            <v xml:space="preserve">GAN 150 W    </v>
          </cell>
          <cell r="C903">
            <v>2.0150000000000001E-2</v>
          </cell>
          <cell r="D903">
            <v>1.307292E-3</v>
          </cell>
          <cell r="E903" t="str">
            <v>Pieces</v>
          </cell>
          <cell r="F903">
            <v>10</v>
          </cell>
          <cell r="G903">
            <v>720</v>
          </cell>
          <cell r="H903" t="str">
            <v>Componente</v>
          </cell>
        </row>
        <row r="904">
          <cell r="A904" t="str">
            <v>02281</v>
          </cell>
          <cell r="B904" t="str">
            <v xml:space="preserve">GAN 150 G    </v>
          </cell>
          <cell r="C904">
            <v>2.0150000000000001E-2</v>
          </cell>
          <cell r="D904">
            <v>1.307292E-3</v>
          </cell>
          <cell r="E904" t="str">
            <v>Pieces</v>
          </cell>
          <cell r="F904">
            <v>10</v>
          </cell>
          <cell r="G904">
            <v>720</v>
          </cell>
          <cell r="H904" t="str">
            <v>Componente</v>
          </cell>
        </row>
        <row r="905">
          <cell r="A905" t="str">
            <v>02282</v>
          </cell>
          <cell r="B905" t="str">
            <v xml:space="preserve">GAN 200 W    </v>
          </cell>
          <cell r="C905">
            <v>3.0689998999999999E-2</v>
          </cell>
          <cell r="D905">
            <v>2.7074519999999999E-3</v>
          </cell>
          <cell r="E905" t="str">
            <v>Pieces</v>
          </cell>
          <cell r="F905">
            <v>10</v>
          </cell>
          <cell r="G905">
            <v>360</v>
          </cell>
          <cell r="H905" t="str">
            <v>Componente</v>
          </cell>
        </row>
        <row r="906">
          <cell r="A906" t="str">
            <v>02283</v>
          </cell>
          <cell r="B906" t="str">
            <v xml:space="preserve">GAN 200 G    </v>
          </cell>
          <cell r="C906">
            <v>3.0689998999999999E-2</v>
          </cell>
          <cell r="D906">
            <v>2.7074519999999999E-3</v>
          </cell>
          <cell r="E906" t="str">
            <v>Pieces</v>
          </cell>
          <cell r="F906">
            <v>10</v>
          </cell>
          <cell r="G906">
            <v>360</v>
          </cell>
          <cell r="H906" t="str">
            <v>Componente</v>
          </cell>
        </row>
        <row r="907">
          <cell r="A907" t="str">
            <v>02284</v>
          </cell>
          <cell r="B907" t="str">
            <v xml:space="preserve">SDN1 W       </v>
          </cell>
          <cell r="C907">
            <v>0.51749997999999997</v>
          </cell>
          <cell r="D907">
            <v>9.0953279999999997E-3</v>
          </cell>
          <cell r="E907" t="str">
            <v>Pieces</v>
          </cell>
          <cell r="F907">
            <v>4</v>
          </cell>
          <cell r="G907">
            <v>108</v>
          </cell>
          <cell r="H907" t="str">
            <v>Componente</v>
          </cell>
        </row>
        <row r="908">
          <cell r="A908" t="str">
            <v>02285</v>
          </cell>
          <cell r="B908" t="str">
            <v xml:space="preserve">SDN1 G       </v>
          </cell>
          <cell r="C908">
            <v>0.51749997999999997</v>
          </cell>
          <cell r="D908">
            <v>9.0953279999999997E-3</v>
          </cell>
          <cell r="E908" t="str">
            <v>Pieces</v>
          </cell>
          <cell r="F908">
            <v>4</v>
          </cell>
          <cell r="G908">
            <v>108</v>
          </cell>
          <cell r="H908" t="str">
            <v>Componente</v>
          </cell>
        </row>
        <row r="909">
          <cell r="A909" t="str">
            <v>02286</v>
          </cell>
          <cell r="B909" t="str">
            <v xml:space="preserve">SDN2 W       </v>
          </cell>
          <cell r="C909">
            <v>0.55562001000000005</v>
          </cell>
          <cell r="D909">
            <v>1.2336191999999999E-2</v>
          </cell>
          <cell r="E909" t="str">
            <v>Pieces</v>
          </cell>
          <cell r="F909">
            <v>4</v>
          </cell>
          <cell r="G909">
            <v>72</v>
          </cell>
          <cell r="H909" t="str">
            <v>Componente</v>
          </cell>
        </row>
        <row r="910">
          <cell r="A910" t="str">
            <v>02287</v>
          </cell>
          <cell r="B910" t="str">
            <v xml:space="preserve">SDN2 G       </v>
          </cell>
          <cell r="C910">
            <v>0.55562001000000005</v>
          </cell>
          <cell r="D910">
            <v>1.2336191999999999E-2</v>
          </cell>
          <cell r="E910" t="str">
            <v>Pieces</v>
          </cell>
          <cell r="F910">
            <v>4</v>
          </cell>
          <cell r="G910">
            <v>72</v>
          </cell>
          <cell r="H910" t="str">
            <v>Componente</v>
          </cell>
        </row>
        <row r="911">
          <cell r="A911" t="str">
            <v>02288</v>
          </cell>
          <cell r="B911" t="str">
            <v xml:space="preserve">SDN3 W       </v>
          </cell>
          <cell r="C911">
            <v>1.3237399999999999</v>
          </cell>
          <cell r="D911">
            <v>2.6972352000000002E-2</v>
          </cell>
          <cell r="E911" t="str">
            <v>Pieces</v>
          </cell>
          <cell r="F911">
            <v>4</v>
          </cell>
          <cell r="G911">
            <v>36</v>
          </cell>
          <cell r="H911" t="str">
            <v>Componente</v>
          </cell>
        </row>
        <row r="912">
          <cell r="A912" t="str">
            <v>02289</v>
          </cell>
          <cell r="B912" t="str">
            <v xml:space="preserve">SDN3 G       </v>
          </cell>
          <cell r="C912">
            <v>1.3237399999999999</v>
          </cell>
          <cell r="D912">
            <v>2.6972352000000002E-2</v>
          </cell>
          <cell r="E912" t="str">
            <v>Pieces</v>
          </cell>
          <cell r="F912">
            <v>4</v>
          </cell>
          <cell r="G912">
            <v>36</v>
          </cell>
          <cell r="H912" t="str">
            <v>Componente</v>
          </cell>
        </row>
        <row r="913">
          <cell r="A913" t="str">
            <v>02292</v>
          </cell>
          <cell r="B913" t="str">
            <v xml:space="preserve">CMA-3N W     </v>
          </cell>
          <cell r="C913">
            <v>7.3299997000000006E-2</v>
          </cell>
          <cell r="D913">
            <v>2.7074519999999999E-3</v>
          </cell>
          <cell r="E913" t="str">
            <v>Pieces</v>
          </cell>
          <cell r="F913">
            <v>10</v>
          </cell>
          <cell r="G913">
            <v>360</v>
          </cell>
          <cell r="H913" t="str">
            <v>Componente</v>
          </cell>
        </row>
        <row r="914">
          <cell r="A914" t="str">
            <v>02293</v>
          </cell>
          <cell r="B914" t="str">
            <v xml:space="preserve">CMA-5N W     </v>
          </cell>
          <cell r="C914">
            <v>9.7000003000000001E-2</v>
          </cell>
          <cell r="D914">
            <v>2.7074519999999999E-3</v>
          </cell>
          <cell r="E914" t="str">
            <v>Pieces</v>
          </cell>
          <cell r="F914">
            <v>10</v>
          </cell>
          <cell r="G914">
            <v>360</v>
          </cell>
          <cell r="H914" t="str">
            <v>Componente</v>
          </cell>
        </row>
        <row r="915">
          <cell r="A915" t="str">
            <v>02294</v>
          </cell>
          <cell r="B915" t="str">
            <v xml:space="preserve">SA-MN        </v>
          </cell>
          <cell r="C915">
            <v>6.5899998000000001E-2</v>
          </cell>
          <cell r="D915">
            <v>4.495392E-3</v>
          </cell>
          <cell r="E915" t="str">
            <v>Pieces</v>
          </cell>
          <cell r="F915">
            <v>10</v>
          </cell>
          <cell r="G915">
            <v>216</v>
          </cell>
          <cell r="H915" t="str">
            <v>Componente</v>
          </cell>
        </row>
        <row r="916">
          <cell r="A916" t="str">
            <v>02295</v>
          </cell>
          <cell r="B916" t="str">
            <v xml:space="preserve">SAN-3        </v>
          </cell>
          <cell r="C916">
            <v>7.8199998000000007E-2</v>
          </cell>
          <cell r="D916">
            <v>9.0953279999999997E-3</v>
          </cell>
          <cell r="E916" t="str">
            <v>Pieces</v>
          </cell>
          <cell r="F916">
            <v>10</v>
          </cell>
          <cell r="G916">
            <v>108</v>
          </cell>
          <cell r="H916" t="str">
            <v>Componente</v>
          </cell>
        </row>
        <row r="917">
          <cell r="A917" t="str">
            <v>02296</v>
          </cell>
          <cell r="B917" t="str">
            <v xml:space="preserve">SAN-6        </v>
          </cell>
          <cell r="C917">
            <v>0.11824</v>
          </cell>
          <cell r="D917">
            <v>4.495392E-3</v>
          </cell>
          <cell r="E917" t="str">
            <v>Pieces</v>
          </cell>
          <cell r="F917">
            <v>4</v>
          </cell>
          <cell r="G917">
            <v>216</v>
          </cell>
          <cell r="H917" t="str">
            <v>Componente</v>
          </cell>
        </row>
        <row r="918">
          <cell r="A918" t="str">
            <v>02297</v>
          </cell>
          <cell r="B918" t="str">
            <v xml:space="preserve">SAG-60       </v>
          </cell>
          <cell r="C918">
            <v>7.0390000999999994E-2</v>
          </cell>
          <cell r="D918">
            <v>4.495392E-3</v>
          </cell>
          <cell r="E918" t="str">
            <v>Pieces</v>
          </cell>
          <cell r="F918">
            <v>10</v>
          </cell>
          <cell r="G918">
            <v>216</v>
          </cell>
          <cell r="H918" t="str">
            <v>Componente</v>
          </cell>
        </row>
        <row r="919">
          <cell r="A919" t="str">
            <v>02298</v>
          </cell>
          <cell r="B919" t="str">
            <v xml:space="preserve">ZP4          </v>
          </cell>
          <cell r="C919">
            <v>3.1000000999999999E-3</v>
          </cell>
          <cell r="D919">
            <v>9.0953279999999997E-3</v>
          </cell>
          <cell r="E919" t="str">
            <v>Pieces</v>
          </cell>
          <cell r="F919">
            <v>500</v>
          </cell>
          <cell r="G919">
            <v>108</v>
          </cell>
          <cell r="H919" t="str">
            <v>Componente</v>
          </cell>
        </row>
        <row r="920">
          <cell r="A920" t="str">
            <v>02299</v>
          </cell>
          <cell r="B920" t="str">
            <v xml:space="preserve">ZPG1         </v>
          </cell>
          <cell r="C920">
            <v>1.3500000000000001E-3</v>
          </cell>
          <cell r="D920">
            <v>2.7074519999999999E-3</v>
          </cell>
          <cell r="E920" t="str">
            <v>Pieces</v>
          </cell>
          <cell r="F920">
            <v>500</v>
          </cell>
          <cell r="G920">
            <v>360</v>
          </cell>
          <cell r="H920" t="str">
            <v>Componente</v>
          </cell>
        </row>
        <row r="921">
          <cell r="A921" t="str">
            <v>02305</v>
          </cell>
          <cell r="B921" t="str">
            <v xml:space="preserve">ZPG2         </v>
          </cell>
          <cell r="C921">
            <v>3.4299999999999999E-3</v>
          </cell>
          <cell r="D921">
            <v>9.0953279999999997E-3</v>
          </cell>
          <cell r="E921" t="str">
            <v>Pieces</v>
          </cell>
          <cell r="F921">
            <v>500</v>
          </cell>
          <cell r="G921">
            <v>108</v>
          </cell>
          <cell r="H921" t="str">
            <v>Componente</v>
          </cell>
        </row>
        <row r="922">
          <cell r="A922" t="str">
            <v>02306</v>
          </cell>
          <cell r="B922" t="str">
            <v xml:space="preserve">FC           </v>
          </cell>
          <cell r="C922">
            <v>4.0699997999999998E-3</v>
          </cell>
          <cell r="D922">
            <v>2.7074519999999999E-3</v>
          </cell>
          <cell r="E922" t="str">
            <v>Pieces</v>
          </cell>
          <cell r="F922">
            <v>100</v>
          </cell>
          <cell r="G922">
            <v>360</v>
          </cell>
          <cell r="H922" t="str">
            <v>Componente</v>
          </cell>
        </row>
        <row r="923">
          <cell r="A923" t="str">
            <v>02307</v>
          </cell>
          <cell r="B923" t="str">
            <v xml:space="preserve">GTA-SN 40    </v>
          </cell>
          <cell r="C923">
            <v>5.314E-2</v>
          </cell>
          <cell r="D923">
            <v>4.495392E-3</v>
          </cell>
          <cell r="E923" t="str">
            <v>Pieces</v>
          </cell>
          <cell r="F923">
            <v>20</v>
          </cell>
          <cell r="G923">
            <v>216</v>
          </cell>
          <cell r="H923" t="str">
            <v>Componente</v>
          </cell>
        </row>
        <row r="924">
          <cell r="A924" t="str">
            <v>02308</v>
          </cell>
          <cell r="B924" t="str">
            <v xml:space="preserve">GTA-SN 60    </v>
          </cell>
          <cell r="C924">
            <v>7.3490000999999999E-2</v>
          </cell>
          <cell r="D924">
            <v>4.495392E-3</v>
          </cell>
          <cell r="E924" t="str">
            <v>Pieces</v>
          </cell>
          <cell r="F924">
            <v>20</v>
          </cell>
          <cell r="G924">
            <v>216</v>
          </cell>
          <cell r="H924" t="str">
            <v>Componente</v>
          </cell>
        </row>
        <row r="925">
          <cell r="A925" t="str">
            <v>02309</v>
          </cell>
          <cell r="B925" t="str">
            <v xml:space="preserve">GTA-SN 80    </v>
          </cell>
          <cell r="C925">
            <v>9.9500000000000005E-2</v>
          </cell>
          <cell r="D925">
            <v>4.495392E-3</v>
          </cell>
          <cell r="E925" t="str">
            <v>Pieces</v>
          </cell>
          <cell r="F925">
            <v>20</v>
          </cell>
          <cell r="G925">
            <v>216</v>
          </cell>
          <cell r="H925" t="str">
            <v>Componente</v>
          </cell>
        </row>
        <row r="926">
          <cell r="A926" t="str">
            <v>02310</v>
          </cell>
          <cell r="B926" t="str">
            <v xml:space="preserve">CSA-3N 80 W  </v>
          </cell>
          <cell r="C926">
            <v>5.4800000000000001E-2</v>
          </cell>
          <cell r="D926">
            <v>4.495392E-3</v>
          </cell>
          <cell r="E926" t="str">
            <v>Pieces</v>
          </cell>
          <cell r="F926">
            <v>20</v>
          </cell>
          <cell r="G926">
            <v>216</v>
          </cell>
          <cell r="H926" t="str">
            <v>Componente</v>
          </cell>
        </row>
        <row r="927">
          <cell r="A927" t="str">
            <v>02311</v>
          </cell>
          <cell r="B927" t="str">
            <v xml:space="preserve">CSA-3N 80 G  </v>
          </cell>
          <cell r="C927">
            <v>5.4800000000000001E-2</v>
          </cell>
          <cell r="D927">
            <v>4.495392E-3</v>
          </cell>
          <cell r="E927" t="str">
            <v>Pieces</v>
          </cell>
          <cell r="F927">
            <v>20</v>
          </cell>
          <cell r="G927">
            <v>216</v>
          </cell>
          <cell r="H927" t="str">
            <v>Componente</v>
          </cell>
        </row>
        <row r="928">
          <cell r="A928" t="str">
            <v>02312</v>
          </cell>
          <cell r="B928" t="str">
            <v xml:space="preserve">CSA-3N 100 W </v>
          </cell>
          <cell r="C928">
            <v>7.0990003999999995E-2</v>
          </cell>
          <cell r="D928">
            <v>9.0953279999999997E-3</v>
          </cell>
          <cell r="E928" t="str">
            <v>Pieces</v>
          </cell>
          <cell r="F928">
            <v>20</v>
          </cell>
          <cell r="G928">
            <v>108</v>
          </cell>
          <cell r="H928" t="str">
            <v>Componente</v>
          </cell>
        </row>
        <row r="929">
          <cell r="A929" t="str">
            <v>02313</v>
          </cell>
          <cell r="B929" t="str">
            <v xml:space="preserve">CSA-3N 100 G </v>
          </cell>
          <cell r="C929">
            <v>7.0990003999999995E-2</v>
          </cell>
          <cell r="D929">
            <v>9.0953279999999997E-3</v>
          </cell>
          <cell r="E929" t="str">
            <v>Pieces</v>
          </cell>
          <cell r="F929">
            <v>20</v>
          </cell>
          <cell r="G929">
            <v>108</v>
          </cell>
          <cell r="H929" t="str">
            <v>Componente</v>
          </cell>
        </row>
        <row r="930">
          <cell r="A930" t="str">
            <v>02314</v>
          </cell>
          <cell r="B930" t="str">
            <v xml:space="preserve">CSA-3N 120 W </v>
          </cell>
          <cell r="C930">
            <v>8.4849997999999996E-2</v>
          </cell>
          <cell r="D930">
            <v>4.495392E-3</v>
          </cell>
          <cell r="E930" t="str">
            <v>Pieces</v>
          </cell>
          <cell r="F930">
            <v>10</v>
          </cell>
          <cell r="G930">
            <v>216</v>
          </cell>
          <cell r="H930" t="str">
            <v>Componente</v>
          </cell>
        </row>
        <row r="931">
          <cell r="A931" t="str">
            <v>02315</v>
          </cell>
          <cell r="B931" t="str">
            <v xml:space="preserve">CSA-3N 120 G </v>
          </cell>
          <cell r="C931">
            <v>8.4849997999999996E-2</v>
          </cell>
          <cell r="D931">
            <v>4.495392E-3</v>
          </cell>
          <cell r="E931" t="str">
            <v>Pieces</v>
          </cell>
          <cell r="F931">
            <v>10</v>
          </cell>
          <cell r="G931">
            <v>216</v>
          </cell>
          <cell r="H931" t="str">
            <v>Componente</v>
          </cell>
        </row>
        <row r="932">
          <cell r="A932" t="str">
            <v>02316</v>
          </cell>
          <cell r="B932" t="str">
            <v xml:space="preserve">CSA-3N 150 W </v>
          </cell>
          <cell r="C932">
            <v>0.10729</v>
          </cell>
          <cell r="D932">
            <v>4.495392E-3</v>
          </cell>
          <cell r="E932" t="str">
            <v>Pieces</v>
          </cell>
          <cell r="F932">
            <v>10</v>
          </cell>
          <cell r="G932">
            <v>216</v>
          </cell>
          <cell r="H932" t="str">
            <v>Componente</v>
          </cell>
        </row>
        <row r="933">
          <cell r="A933" t="str">
            <v>02317</v>
          </cell>
          <cell r="B933" t="str">
            <v xml:space="preserve">CSA-3N 150 G </v>
          </cell>
          <cell r="C933">
            <v>0.10729</v>
          </cell>
          <cell r="D933">
            <v>4.495392E-3</v>
          </cell>
          <cell r="E933" t="str">
            <v>Pieces</v>
          </cell>
          <cell r="F933">
            <v>10</v>
          </cell>
          <cell r="G933">
            <v>216</v>
          </cell>
          <cell r="H933" t="str">
            <v>Componente</v>
          </cell>
        </row>
        <row r="934">
          <cell r="A934" t="str">
            <v>02318</v>
          </cell>
          <cell r="B934" t="str">
            <v>CSA-3N 150D W</v>
          </cell>
          <cell r="C934">
            <v>0.10634</v>
          </cell>
          <cell r="D934">
            <v>4.495392E-3</v>
          </cell>
          <cell r="E934" t="str">
            <v>Pieces</v>
          </cell>
          <cell r="F934">
            <v>10</v>
          </cell>
          <cell r="G934">
            <v>216</v>
          </cell>
          <cell r="H934" t="str">
            <v>Componente</v>
          </cell>
        </row>
        <row r="935">
          <cell r="A935" t="str">
            <v>02319</v>
          </cell>
          <cell r="B935" t="str">
            <v>CSA-3N 150D G</v>
          </cell>
          <cell r="C935">
            <v>0.10634</v>
          </cell>
          <cell r="D935">
            <v>4.495392E-3</v>
          </cell>
          <cell r="E935" t="str">
            <v>Pieces</v>
          </cell>
          <cell r="F935">
            <v>10</v>
          </cell>
          <cell r="G935">
            <v>216</v>
          </cell>
          <cell r="H935" t="str">
            <v>Componente</v>
          </cell>
        </row>
        <row r="936">
          <cell r="A936" t="str">
            <v>02320</v>
          </cell>
          <cell r="B936" t="str">
            <v>CSA-3N 150V W</v>
          </cell>
          <cell r="C936">
            <v>0.11119999999999999</v>
          </cell>
          <cell r="D936">
            <v>4.495392E-3</v>
          </cell>
          <cell r="E936" t="str">
            <v>Pieces</v>
          </cell>
          <cell r="F936">
            <v>10</v>
          </cell>
          <cell r="G936">
            <v>216</v>
          </cell>
          <cell r="H936" t="str">
            <v>Componente</v>
          </cell>
        </row>
        <row r="937">
          <cell r="A937" t="str">
            <v>02321</v>
          </cell>
          <cell r="B937" t="str">
            <v>CSA-3N 150V G</v>
          </cell>
          <cell r="C937">
            <v>0.11119999999999999</v>
          </cell>
          <cell r="D937">
            <v>4.495392E-3</v>
          </cell>
          <cell r="E937" t="str">
            <v>Pieces</v>
          </cell>
          <cell r="F937">
            <v>10</v>
          </cell>
          <cell r="G937">
            <v>216</v>
          </cell>
          <cell r="H937" t="str">
            <v>Componente</v>
          </cell>
        </row>
        <row r="938">
          <cell r="A938" t="str">
            <v>02322</v>
          </cell>
          <cell r="B938" t="str">
            <v xml:space="preserve">CSA-3N 200 W </v>
          </cell>
          <cell r="C938">
            <v>0.14993000000000001</v>
          </cell>
          <cell r="D938">
            <v>9.0953279999999997E-3</v>
          </cell>
          <cell r="E938" t="str">
            <v>Pieces</v>
          </cell>
          <cell r="F938">
            <v>8</v>
          </cell>
          <cell r="G938">
            <v>108</v>
          </cell>
          <cell r="H938" t="str">
            <v>Componente</v>
          </cell>
        </row>
        <row r="939">
          <cell r="A939" t="str">
            <v>02323</v>
          </cell>
          <cell r="B939" t="str">
            <v xml:space="preserve">CSA-3N 200 G </v>
          </cell>
          <cell r="C939">
            <v>0.14993000000000001</v>
          </cell>
          <cell r="D939">
            <v>9.0953279999999997E-3</v>
          </cell>
          <cell r="E939" t="str">
            <v>Pieces</v>
          </cell>
          <cell r="F939">
            <v>8</v>
          </cell>
          <cell r="G939">
            <v>108</v>
          </cell>
          <cell r="H939" t="str">
            <v>Componente</v>
          </cell>
        </row>
        <row r="940">
          <cell r="A940" t="str">
            <v>02324</v>
          </cell>
          <cell r="B940" t="str">
            <v>CSA-3N 200D W</v>
          </cell>
          <cell r="C940">
            <v>0.15187</v>
          </cell>
          <cell r="D940">
            <v>9.0953279999999997E-3</v>
          </cell>
          <cell r="E940" t="str">
            <v>Pieces</v>
          </cell>
          <cell r="F940">
            <v>8</v>
          </cell>
          <cell r="G940">
            <v>108</v>
          </cell>
          <cell r="H940" t="str">
            <v>Componente</v>
          </cell>
        </row>
        <row r="941">
          <cell r="A941" t="str">
            <v>02325</v>
          </cell>
          <cell r="B941" t="str">
            <v>CSA-3N 200D G</v>
          </cell>
          <cell r="C941">
            <v>0.15187</v>
          </cell>
          <cell r="D941">
            <v>9.0953279999999997E-3</v>
          </cell>
          <cell r="E941" t="str">
            <v>Pieces</v>
          </cell>
          <cell r="F941">
            <v>8</v>
          </cell>
          <cell r="G941">
            <v>108</v>
          </cell>
          <cell r="H941" t="str">
            <v>Componente</v>
          </cell>
        </row>
        <row r="942">
          <cell r="A942" t="str">
            <v>02326</v>
          </cell>
          <cell r="B942" t="str">
            <v>CSA-3N 200V W</v>
          </cell>
          <cell r="C942">
            <v>0.14943001</v>
          </cell>
          <cell r="D942">
            <v>9.0953279999999997E-3</v>
          </cell>
          <cell r="E942" t="str">
            <v>Pieces</v>
          </cell>
          <cell r="F942">
            <v>8</v>
          </cell>
          <cell r="G942">
            <v>108</v>
          </cell>
          <cell r="H942" t="str">
            <v>Componente</v>
          </cell>
        </row>
        <row r="943">
          <cell r="A943" t="str">
            <v>02327</v>
          </cell>
          <cell r="B943" t="str">
            <v>CSA-3N 200V G</v>
          </cell>
          <cell r="C943">
            <v>0.14943001</v>
          </cell>
          <cell r="D943">
            <v>9.0953279999999997E-3</v>
          </cell>
          <cell r="E943" t="str">
            <v>Pieces</v>
          </cell>
          <cell r="F943">
            <v>8</v>
          </cell>
          <cell r="G943">
            <v>108</v>
          </cell>
          <cell r="H943" t="str">
            <v>Componente</v>
          </cell>
        </row>
        <row r="944">
          <cell r="A944" t="str">
            <v>02328</v>
          </cell>
          <cell r="B944" t="str">
            <v xml:space="preserve">CSA-4N 100 W </v>
          </cell>
          <cell r="C944">
            <v>6.8000004000000003E-2</v>
          </cell>
          <cell r="D944">
            <v>9.0953279999999997E-3</v>
          </cell>
          <cell r="E944" t="str">
            <v>Pieces</v>
          </cell>
          <cell r="F944">
            <v>20</v>
          </cell>
          <cell r="G944">
            <v>108</v>
          </cell>
          <cell r="H944" t="str">
            <v>Componente</v>
          </cell>
        </row>
        <row r="945">
          <cell r="A945" t="str">
            <v>02329</v>
          </cell>
          <cell r="B945" t="str">
            <v xml:space="preserve">CSA-4N 100 G </v>
          </cell>
          <cell r="C945">
            <v>6.8000004000000003E-2</v>
          </cell>
          <cell r="D945">
            <v>9.0953279999999997E-3</v>
          </cell>
          <cell r="E945" t="str">
            <v>Pieces</v>
          </cell>
          <cell r="F945">
            <v>20</v>
          </cell>
          <cell r="G945">
            <v>108</v>
          </cell>
          <cell r="H945" t="str">
            <v>Componente</v>
          </cell>
        </row>
        <row r="946">
          <cell r="A946" t="str">
            <v>02330</v>
          </cell>
          <cell r="B946" t="str">
            <v xml:space="preserve">CSA-4N 120 W </v>
          </cell>
          <cell r="C946">
            <v>8.5340000999999999E-2</v>
          </cell>
          <cell r="D946">
            <v>4.495392E-3</v>
          </cell>
          <cell r="E946" t="str">
            <v>Pieces</v>
          </cell>
          <cell r="F946">
            <v>10</v>
          </cell>
          <cell r="G946">
            <v>216</v>
          </cell>
          <cell r="H946" t="str">
            <v>Componente</v>
          </cell>
        </row>
        <row r="947">
          <cell r="A947" t="str">
            <v>02331</v>
          </cell>
          <cell r="B947" t="str">
            <v xml:space="preserve">CSA-4N 120 G </v>
          </cell>
          <cell r="C947">
            <v>8.5340000999999999E-2</v>
          </cell>
          <cell r="D947">
            <v>4.495392E-3</v>
          </cell>
          <cell r="E947" t="str">
            <v>Pieces</v>
          </cell>
          <cell r="F947">
            <v>10</v>
          </cell>
          <cell r="G947">
            <v>216</v>
          </cell>
          <cell r="H947" t="str">
            <v>Componente</v>
          </cell>
        </row>
        <row r="948">
          <cell r="A948" t="str">
            <v>02332</v>
          </cell>
          <cell r="B948" t="str">
            <v xml:space="preserve">CSA-4N 150 W </v>
          </cell>
          <cell r="C948">
            <v>0.10465000000000001</v>
          </cell>
          <cell r="D948">
            <v>4.495392E-3</v>
          </cell>
          <cell r="E948" t="str">
            <v>Pieces</v>
          </cell>
          <cell r="F948">
            <v>10</v>
          </cell>
          <cell r="G948">
            <v>216</v>
          </cell>
          <cell r="H948" t="str">
            <v>Componente</v>
          </cell>
        </row>
        <row r="949">
          <cell r="A949" t="str">
            <v>02333</v>
          </cell>
          <cell r="B949" t="str">
            <v xml:space="preserve">CSA-4N 150 G </v>
          </cell>
          <cell r="C949">
            <v>0.10465000000000001</v>
          </cell>
          <cell r="D949">
            <v>4.495392E-3</v>
          </cell>
          <cell r="E949" t="str">
            <v>Pieces</v>
          </cell>
          <cell r="F949">
            <v>10</v>
          </cell>
          <cell r="G949">
            <v>216</v>
          </cell>
          <cell r="H949" t="str">
            <v>Componente</v>
          </cell>
        </row>
        <row r="950">
          <cell r="A950" t="str">
            <v>02334</v>
          </cell>
          <cell r="B950" t="str">
            <v>CSA-4N 150D W</v>
          </cell>
          <cell r="C950">
            <v>0.10465000000000001</v>
          </cell>
          <cell r="D950">
            <v>4.495392E-3</v>
          </cell>
          <cell r="E950" t="str">
            <v>Pieces</v>
          </cell>
          <cell r="F950">
            <v>10</v>
          </cell>
          <cell r="G950">
            <v>216</v>
          </cell>
          <cell r="H950" t="str">
            <v>Componente</v>
          </cell>
        </row>
        <row r="951">
          <cell r="A951" t="str">
            <v>02335</v>
          </cell>
          <cell r="B951" t="str">
            <v>CSA-4N 150D G</v>
          </cell>
          <cell r="C951">
            <v>0.10465000000000001</v>
          </cell>
          <cell r="D951">
            <v>4.495392E-3</v>
          </cell>
          <cell r="E951" t="str">
            <v>Pieces</v>
          </cell>
          <cell r="F951">
            <v>10</v>
          </cell>
          <cell r="G951">
            <v>216</v>
          </cell>
          <cell r="H951" t="str">
            <v>Componente</v>
          </cell>
        </row>
        <row r="952">
          <cell r="A952" t="str">
            <v>02336</v>
          </cell>
          <cell r="B952" t="str">
            <v xml:space="preserve">CSA-4N 200 W </v>
          </cell>
          <cell r="C952">
            <v>0.14831000999999999</v>
          </cell>
          <cell r="D952">
            <v>9.0953279999999997E-3</v>
          </cell>
          <cell r="E952" t="str">
            <v>Pieces</v>
          </cell>
          <cell r="F952">
            <v>8</v>
          </cell>
          <cell r="G952">
            <v>108</v>
          </cell>
          <cell r="H952" t="str">
            <v>Componente</v>
          </cell>
        </row>
        <row r="953">
          <cell r="A953" t="str">
            <v>02337</v>
          </cell>
          <cell r="B953" t="str">
            <v xml:space="preserve">CSA-4N 200 G </v>
          </cell>
          <cell r="C953">
            <v>0.14831000999999999</v>
          </cell>
          <cell r="D953">
            <v>9.0953279999999997E-3</v>
          </cell>
          <cell r="E953" t="str">
            <v>Pieces</v>
          </cell>
          <cell r="F953">
            <v>8</v>
          </cell>
          <cell r="G953">
            <v>108</v>
          </cell>
          <cell r="H953" t="str">
            <v>Componente</v>
          </cell>
        </row>
        <row r="954">
          <cell r="A954" t="str">
            <v>02338</v>
          </cell>
          <cell r="B954" t="str">
            <v>CSA-4N 200D W</v>
          </cell>
          <cell r="C954">
            <v>0.15081</v>
          </cell>
          <cell r="D954">
            <v>9.0953279999999997E-3</v>
          </cell>
          <cell r="E954" t="str">
            <v>Pieces</v>
          </cell>
          <cell r="F954">
            <v>8</v>
          </cell>
          <cell r="G954">
            <v>108</v>
          </cell>
          <cell r="H954" t="str">
            <v>Componente</v>
          </cell>
        </row>
        <row r="955">
          <cell r="A955" t="str">
            <v>02339</v>
          </cell>
          <cell r="B955" t="str">
            <v>CSA-4N 200D G</v>
          </cell>
          <cell r="C955">
            <v>0.15081</v>
          </cell>
          <cell r="D955">
            <v>9.0953279999999997E-3</v>
          </cell>
          <cell r="E955" t="str">
            <v>Pieces</v>
          </cell>
          <cell r="F955">
            <v>8</v>
          </cell>
          <cell r="G955">
            <v>108</v>
          </cell>
          <cell r="H955" t="str">
            <v>Componente</v>
          </cell>
        </row>
        <row r="956">
          <cell r="A956" t="str">
            <v>02340</v>
          </cell>
          <cell r="B956" t="str">
            <v xml:space="preserve">CSA-6N 100 W </v>
          </cell>
          <cell r="C956">
            <v>5.8049998999999998E-2</v>
          </cell>
          <cell r="D956">
            <v>9.0953279999999997E-3</v>
          </cell>
          <cell r="E956" t="str">
            <v>Pieces</v>
          </cell>
          <cell r="F956">
            <v>20</v>
          </cell>
          <cell r="G956">
            <v>108</v>
          </cell>
          <cell r="H956" t="str">
            <v>Componente</v>
          </cell>
        </row>
        <row r="957">
          <cell r="A957" t="str">
            <v>02341</v>
          </cell>
          <cell r="B957" t="str">
            <v xml:space="preserve">CSA-6N 100 G </v>
          </cell>
          <cell r="C957">
            <v>5.8049998999999998E-2</v>
          </cell>
          <cell r="D957">
            <v>9.0953279999999997E-3</v>
          </cell>
          <cell r="E957" t="str">
            <v>Pieces</v>
          </cell>
          <cell r="F957">
            <v>20</v>
          </cell>
          <cell r="G957">
            <v>108</v>
          </cell>
          <cell r="H957" t="str">
            <v>Componente</v>
          </cell>
        </row>
        <row r="958">
          <cell r="A958" t="str">
            <v>02342</v>
          </cell>
          <cell r="B958" t="str">
            <v xml:space="preserve">CSA-6N 120 W </v>
          </cell>
          <cell r="C958">
            <v>9.5650001999999998E-2</v>
          </cell>
          <cell r="D958">
            <v>4.495392E-3</v>
          </cell>
          <cell r="E958" t="str">
            <v>Pieces</v>
          </cell>
          <cell r="F958">
            <v>10</v>
          </cell>
          <cell r="G958">
            <v>216</v>
          </cell>
          <cell r="H958" t="str">
            <v>Componente</v>
          </cell>
        </row>
        <row r="959">
          <cell r="A959" t="str">
            <v>02343</v>
          </cell>
          <cell r="B959" t="str">
            <v xml:space="preserve">CSA-6N 120 G </v>
          </cell>
          <cell r="C959">
            <v>9.5650001999999998E-2</v>
          </cell>
          <cell r="D959">
            <v>4.495392E-3</v>
          </cell>
          <cell r="E959" t="str">
            <v>Pieces</v>
          </cell>
          <cell r="F959">
            <v>10</v>
          </cell>
          <cell r="G959">
            <v>216</v>
          </cell>
          <cell r="H959" t="str">
            <v>Componente</v>
          </cell>
        </row>
        <row r="960">
          <cell r="A960" t="str">
            <v>02344</v>
          </cell>
          <cell r="B960" t="str">
            <v xml:space="preserve">CSA-6N 150 W </v>
          </cell>
          <cell r="C960">
            <v>9.4350003000000002E-2</v>
          </cell>
          <cell r="D960">
            <v>4.495392E-3</v>
          </cell>
          <cell r="E960" t="str">
            <v>Pieces</v>
          </cell>
          <cell r="F960">
            <v>10</v>
          </cell>
          <cell r="G960">
            <v>216</v>
          </cell>
          <cell r="H960" t="str">
            <v>Componente</v>
          </cell>
        </row>
        <row r="961">
          <cell r="A961" t="str">
            <v>02345</v>
          </cell>
          <cell r="B961" t="str">
            <v xml:space="preserve">CSA-6N 150 G </v>
          </cell>
          <cell r="C961">
            <v>9.4350003000000002E-2</v>
          </cell>
          <cell r="D961">
            <v>4.495392E-3</v>
          </cell>
          <cell r="E961" t="str">
            <v>Pieces</v>
          </cell>
          <cell r="F961">
            <v>10</v>
          </cell>
          <cell r="G961">
            <v>216</v>
          </cell>
          <cell r="H961" t="str">
            <v>Componente</v>
          </cell>
        </row>
        <row r="962">
          <cell r="A962" t="str">
            <v>02346</v>
          </cell>
          <cell r="B962" t="str">
            <v>CSA-6N 150D W</v>
          </cell>
          <cell r="C962">
            <v>9.2600003E-2</v>
          </cell>
          <cell r="D962">
            <v>4.495392E-3</v>
          </cell>
          <cell r="E962" t="str">
            <v>Pieces</v>
          </cell>
          <cell r="F962">
            <v>10</v>
          </cell>
          <cell r="G962">
            <v>216</v>
          </cell>
          <cell r="H962" t="str">
            <v>Componente</v>
          </cell>
        </row>
        <row r="963">
          <cell r="A963" t="str">
            <v>02347</v>
          </cell>
          <cell r="B963" t="str">
            <v>CSA-6N 150D G</v>
          </cell>
          <cell r="C963">
            <v>9.2600003E-2</v>
          </cell>
          <cell r="D963">
            <v>4.495392E-3</v>
          </cell>
          <cell r="E963" t="str">
            <v>Pieces</v>
          </cell>
          <cell r="F963">
            <v>10</v>
          </cell>
          <cell r="G963">
            <v>216</v>
          </cell>
          <cell r="H963" t="str">
            <v>Componente</v>
          </cell>
        </row>
        <row r="964">
          <cell r="A964" t="str">
            <v>02348</v>
          </cell>
          <cell r="B964" t="str">
            <v xml:space="preserve">CSA-6N 200 W </v>
          </cell>
          <cell r="C964">
            <v>0.13586999</v>
          </cell>
          <cell r="D964">
            <v>9.0953279999999997E-3</v>
          </cell>
          <cell r="E964" t="str">
            <v>Pieces</v>
          </cell>
          <cell r="F964">
            <v>8</v>
          </cell>
          <cell r="G964">
            <v>108</v>
          </cell>
          <cell r="H964" t="str">
            <v>Componente</v>
          </cell>
        </row>
        <row r="965">
          <cell r="A965" t="str">
            <v>02349</v>
          </cell>
          <cell r="B965" t="str">
            <v xml:space="preserve">CSA-6N 200 G </v>
          </cell>
          <cell r="C965">
            <v>0.13586999</v>
          </cell>
          <cell r="D965">
            <v>9.0953279999999997E-3</v>
          </cell>
          <cell r="E965" t="str">
            <v>Pieces</v>
          </cell>
          <cell r="F965">
            <v>8</v>
          </cell>
          <cell r="G965">
            <v>108</v>
          </cell>
          <cell r="H965" t="str">
            <v>Componente</v>
          </cell>
        </row>
        <row r="966">
          <cell r="A966" t="str">
            <v>02350</v>
          </cell>
          <cell r="B966" t="str">
            <v>CSA-6N 200D W</v>
          </cell>
          <cell r="C966">
            <v>0.13624000999999999</v>
          </cell>
          <cell r="D966">
            <v>9.0953279999999997E-3</v>
          </cell>
          <cell r="E966" t="str">
            <v>Pieces</v>
          </cell>
          <cell r="F966">
            <v>8</v>
          </cell>
          <cell r="G966">
            <v>108</v>
          </cell>
          <cell r="H966" t="str">
            <v>Componente</v>
          </cell>
        </row>
        <row r="967">
          <cell r="A967" t="str">
            <v>02351</v>
          </cell>
          <cell r="B967" t="str">
            <v>CSA-6N 200D G</v>
          </cell>
          <cell r="C967">
            <v>0.13624000999999999</v>
          </cell>
          <cell r="D967">
            <v>9.0953279999999997E-3</v>
          </cell>
          <cell r="E967" t="str">
            <v>Pieces</v>
          </cell>
          <cell r="F967">
            <v>8</v>
          </cell>
          <cell r="G967">
            <v>108</v>
          </cell>
          <cell r="H967" t="str">
            <v>Componente</v>
          </cell>
        </row>
        <row r="968">
          <cell r="A968" t="str">
            <v>02352</v>
          </cell>
          <cell r="B968" t="str">
            <v>CSA-60N 100 W</v>
          </cell>
          <cell r="C968">
            <v>7.3370002000000004E-2</v>
          </cell>
          <cell r="D968">
            <v>9.0953279999999997E-3</v>
          </cell>
          <cell r="E968" t="str">
            <v>Pieces</v>
          </cell>
          <cell r="F968">
            <v>20</v>
          </cell>
          <cell r="G968">
            <v>108</v>
          </cell>
          <cell r="H968" t="str">
            <v>Componente</v>
          </cell>
        </row>
        <row r="969">
          <cell r="A969" t="str">
            <v>02353</v>
          </cell>
          <cell r="B969" t="str">
            <v>CSA-60N 100 G</v>
          </cell>
          <cell r="C969">
            <v>7.3370002000000004E-2</v>
          </cell>
          <cell r="D969">
            <v>9.0953279999999997E-3</v>
          </cell>
          <cell r="E969" t="str">
            <v>Pieces</v>
          </cell>
          <cell r="F969">
            <v>20</v>
          </cell>
          <cell r="G969">
            <v>108</v>
          </cell>
          <cell r="H969" t="str">
            <v>Componente</v>
          </cell>
        </row>
        <row r="970">
          <cell r="A970" t="str">
            <v>02354</v>
          </cell>
          <cell r="B970" t="str">
            <v>CSA-60N 120 W</v>
          </cell>
          <cell r="C970">
            <v>9.1349997000000002E-2</v>
          </cell>
          <cell r="D970">
            <v>4.495392E-3</v>
          </cell>
          <cell r="E970" t="str">
            <v>Pieces</v>
          </cell>
          <cell r="F970">
            <v>10</v>
          </cell>
          <cell r="G970">
            <v>216</v>
          </cell>
          <cell r="H970" t="str">
            <v>Componente</v>
          </cell>
        </row>
        <row r="971">
          <cell r="A971" t="str">
            <v>02355</v>
          </cell>
          <cell r="B971" t="str">
            <v>CSA-60N 120 G</v>
          </cell>
          <cell r="C971">
            <v>9.1349997000000002E-2</v>
          </cell>
          <cell r="D971">
            <v>4.495392E-3</v>
          </cell>
          <cell r="E971" t="str">
            <v>Pieces</v>
          </cell>
          <cell r="F971">
            <v>10</v>
          </cell>
          <cell r="G971">
            <v>216</v>
          </cell>
          <cell r="H971" t="str">
            <v>Componente</v>
          </cell>
        </row>
        <row r="972">
          <cell r="A972" t="str">
            <v>02356</v>
          </cell>
          <cell r="B972" t="str">
            <v>CSA-60N 150 W</v>
          </cell>
          <cell r="C972">
            <v>0.10885</v>
          </cell>
          <cell r="D972">
            <v>4.495392E-3</v>
          </cell>
          <cell r="E972" t="str">
            <v>Pieces</v>
          </cell>
          <cell r="F972">
            <v>10</v>
          </cell>
          <cell r="G972">
            <v>216</v>
          </cell>
          <cell r="H972" t="str">
            <v>Componente</v>
          </cell>
        </row>
        <row r="973">
          <cell r="A973" t="str">
            <v>02357</v>
          </cell>
          <cell r="B973" t="str">
            <v>CSA-60N 150 G</v>
          </cell>
          <cell r="C973">
            <v>0.10885</v>
          </cell>
          <cell r="D973">
            <v>4.495392E-3</v>
          </cell>
          <cell r="E973" t="str">
            <v>Pieces</v>
          </cell>
          <cell r="F973">
            <v>10</v>
          </cell>
          <cell r="G973">
            <v>216</v>
          </cell>
          <cell r="H973" t="str">
            <v>Componente</v>
          </cell>
        </row>
        <row r="974">
          <cell r="A974" t="str">
            <v>02358</v>
          </cell>
          <cell r="B974" t="str">
            <v xml:space="preserve">CSA-60N 150D </v>
          </cell>
          <cell r="C974">
            <v>0.10465000000000001</v>
          </cell>
          <cell r="D974">
            <v>4.495392E-3</v>
          </cell>
          <cell r="E974" t="str">
            <v>Pieces</v>
          </cell>
          <cell r="F974">
            <v>10</v>
          </cell>
          <cell r="G974">
            <v>216</v>
          </cell>
          <cell r="H974" t="str">
            <v>Componente</v>
          </cell>
        </row>
        <row r="975">
          <cell r="A975" t="str">
            <v>02359</v>
          </cell>
          <cell r="B975" t="str">
            <v xml:space="preserve">CSA-60N 150D </v>
          </cell>
          <cell r="C975">
            <v>0.10465000000000001</v>
          </cell>
          <cell r="D975">
            <v>4.495392E-3</v>
          </cell>
          <cell r="E975" t="str">
            <v>Pieces</v>
          </cell>
          <cell r="F975">
            <v>10</v>
          </cell>
          <cell r="G975">
            <v>216</v>
          </cell>
          <cell r="H975" t="str">
            <v>Componente</v>
          </cell>
        </row>
        <row r="976">
          <cell r="A976" t="str">
            <v>02360</v>
          </cell>
          <cell r="B976" t="str">
            <v>CSA-60N 200 W</v>
          </cell>
          <cell r="C976">
            <v>0.15248999999999999</v>
          </cell>
          <cell r="D976">
            <v>9.0953279999999997E-3</v>
          </cell>
          <cell r="E976" t="str">
            <v>Pieces</v>
          </cell>
          <cell r="F976">
            <v>8</v>
          </cell>
          <cell r="G976">
            <v>108</v>
          </cell>
          <cell r="H976" t="str">
            <v>Componente</v>
          </cell>
        </row>
        <row r="977">
          <cell r="A977" t="str">
            <v>02361</v>
          </cell>
          <cell r="B977" t="str">
            <v>CSA-60N 200 G</v>
          </cell>
          <cell r="C977">
            <v>0.15248999999999999</v>
          </cell>
          <cell r="D977">
            <v>9.0953279999999997E-3</v>
          </cell>
          <cell r="E977" t="str">
            <v>Pieces</v>
          </cell>
          <cell r="F977">
            <v>8</v>
          </cell>
          <cell r="G977">
            <v>108</v>
          </cell>
          <cell r="H977" t="str">
            <v>Componente</v>
          </cell>
        </row>
        <row r="978">
          <cell r="A978" t="str">
            <v>02362</v>
          </cell>
          <cell r="B978" t="str">
            <v xml:space="preserve">CSA-60N 200D </v>
          </cell>
          <cell r="C978">
            <v>0.16</v>
          </cell>
          <cell r="D978">
            <v>9.0953279999999997E-3</v>
          </cell>
          <cell r="E978" t="str">
            <v>Pieces</v>
          </cell>
          <cell r="F978">
            <v>8</v>
          </cell>
          <cell r="G978">
            <v>108</v>
          </cell>
          <cell r="H978" t="str">
            <v>Componente</v>
          </cell>
        </row>
        <row r="979">
          <cell r="A979" t="str">
            <v>02363</v>
          </cell>
          <cell r="B979" t="str">
            <v xml:space="preserve">CSA-60N 200D </v>
          </cell>
          <cell r="C979">
            <v>0.15062</v>
          </cell>
          <cell r="D979">
            <v>9.0953279999999997E-3</v>
          </cell>
          <cell r="E979" t="str">
            <v>Pieces</v>
          </cell>
          <cell r="F979">
            <v>8</v>
          </cell>
          <cell r="G979">
            <v>108</v>
          </cell>
          <cell r="H979" t="str">
            <v>Componente</v>
          </cell>
        </row>
        <row r="980">
          <cell r="A980" t="str">
            <v>02364</v>
          </cell>
          <cell r="B980" t="str">
            <v xml:space="preserve">CSA-1N 100 W </v>
          </cell>
          <cell r="C980">
            <v>8.3199999999999996E-2</v>
          </cell>
          <cell r="D980">
            <v>4.495392E-3</v>
          </cell>
          <cell r="E980" t="str">
            <v>Pieces</v>
          </cell>
          <cell r="F980">
            <v>10</v>
          </cell>
          <cell r="G980">
            <v>216</v>
          </cell>
          <cell r="H980" t="str">
            <v>Componente</v>
          </cell>
        </row>
        <row r="981">
          <cell r="A981" t="str">
            <v>02365</v>
          </cell>
          <cell r="B981" t="str">
            <v xml:space="preserve">CSA-1N 100 G </v>
          </cell>
          <cell r="C981">
            <v>8.3199999999999996E-2</v>
          </cell>
          <cell r="D981">
            <v>4.495392E-3</v>
          </cell>
          <cell r="E981" t="str">
            <v>Pieces</v>
          </cell>
          <cell r="F981">
            <v>10</v>
          </cell>
          <cell r="G981">
            <v>216</v>
          </cell>
          <cell r="H981" t="str">
            <v>Componente</v>
          </cell>
        </row>
        <row r="982">
          <cell r="A982" t="str">
            <v>02366</v>
          </cell>
          <cell r="B982" t="str">
            <v xml:space="preserve">CSA-1N 120 W </v>
          </cell>
          <cell r="C982">
            <v>9.7499996000000005E-2</v>
          </cell>
          <cell r="D982">
            <v>4.495392E-3</v>
          </cell>
          <cell r="E982" t="str">
            <v>Pieces</v>
          </cell>
          <cell r="F982">
            <v>10</v>
          </cell>
          <cell r="G982">
            <v>216</v>
          </cell>
          <cell r="H982" t="str">
            <v>Componente</v>
          </cell>
        </row>
        <row r="983">
          <cell r="A983" t="str">
            <v>02367</v>
          </cell>
          <cell r="B983" t="str">
            <v xml:space="preserve">CSA-1N 120 G </v>
          </cell>
          <cell r="C983">
            <v>9.7499996000000005E-2</v>
          </cell>
          <cell r="D983">
            <v>4.495392E-3</v>
          </cell>
          <cell r="E983" t="str">
            <v>Pieces</v>
          </cell>
          <cell r="F983">
            <v>10</v>
          </cell>
          <cell r="G983">
            <v>216</v>
          </cell>
          <cell r="H983" t="str">
            <v>Componente</v>
          </cell>
        </row>
        <row r="984">
          <cell r="A984" t="str">
            <v>02368</v>
          </cell>
          <cell r="B984" t="str">
            <v xml:space="preserve">CSA-1N 150 W </v>
          </cell>
          <cell r="C984">
            <v>0.11959</v>
          </cell>
          <cell r="D984">
            <v>4.495392E-3</v>
          </cell>
          <cell r="E984" t="str">
            <v>Pieces</v>
          </cell>
          <cell r="F984">
            <v>10</v>
          </cell>
          <cell r="G984">
            <v>216</v>
          </cell>
          <cell r="H984" t="str">
            <v>Componente</v>
          </cell>
        </row>
        <row r="985">
          <cell r="A985" t="str">
            <v>02369</v>
          </cell>
          <cell r="B985" t="str">
            <v xml:space="preserve">CSA-1N 150 G </v>
          </cell>
          <cell r="C985">
            <v>0.11959</v>
          </cell>
          <cell r="D985">
            <v>4.495392E-3</v>
          </cell>
          <cell r="E985" t="str">
            <v>Pieces</v>
          </cell>
          <cell r="F985">
            <v>10</v>
          </cell>
          <cell r="G985">
            <v>216</v>
          </cell>
          <cell r="H985" t="str">
            <v>Componente</v>
          </cell>
        </row>
        <row r="986">
          <cell r="A986" t="str">
            <v>02370</v>
          </cell>
          <cell r="B986" t="str">
            <v xml:space="preserve">CSA-1N 200 W </v>
          </cell>
          <cell r="C986">
            <v>0.15490999999999999</v>
          </cell>
          <cell r="D986">
            <v>9.0953279999999997E-3</v>
          </cell>
          <cell r="E986" t="str">
            <v>Pieces</v>
          </cell>
          <cell r="F986">
            <v>8</v>
          </cell>
          <cell r="G986">
            <v>108</v>
          </cell>
          <cell r="H986" t="str">
            <v>Componente</v>
          </cell>
        </row>
        <row r="987">
          <cell r="A987" t="str">
            <v>02371</v>
          </cell>
          <cell r="B987" t="str">
            <v xml:space="preserve">CSA-1N 200 G </v>
          </cell>
          <cell r="C987">
            <v>0.15490999999999999</v>
          </cell>
          <cell r="D987">
            <v>9.0953279999999997E-3</v>
          </cell>
          <cell r="E987" t="str">
            <v>Pieces</v>
          </cell>
          <cell r="F987">
            <v>8</v>
          </cell>
          <cell r="G987">
            <v>108</v>
          </cell>
          <cell r="H987" t="str">
            <v>Componente</v>
          </cell>
        </row>
        <row r="988">
          <cell r="A988" t="str">
            <v>02372</v>
          </cell>
          <cell r="B988" t="str">
            <v xml:space="preserve">CSA-2N 100 W </v>
          </cell>
          <cell r="C988">
            <v>7.2889998999999997E-2</v>
          </cell>
          <cell r="D988">
            <v>4.495392E-3</v>
          </cell>
          <cell r="E988" t="str">
            <v>Pieces</v>
          </cell>
          <cell r="F988">
            <v>10</v>
          </cell>
          <cell r="G988">
            <v>216</v>
          </cell>
          <cell r="H988" t="str">
            <v>Componente</v>
          </cell>
        </row>
        <row r="989">
          <cell r="A989" t="str">
            <v>02373</v>
          </cell>
          <cell r="B989" t="str">
            <v xml:space="preserve">CSA-2N 100 G </v>
          </cell>
          <cell r="C989">
            <v>7.2889998999999997E-2</v>
          </cell>
          <cell r="D989">
            <v>4.495392E-3</v>
          </cell>
          <cell r="E989" t="str">
            <v>Pieces</v>
          </cell>
          <cell r="F989">
            <v>10</v>
          </cell>
          <cell r="G989">
            <v>216</v>
          </cell>
          <cell r="H989" t="str">
            <v>Componente</v>
          </cell>
        </row>
        <row r="990">
          <cell r="A990" t="str">
            <v>02374</v>
          </cell>
          <cell r="B990" t="str">
            <v xml:space="preserve">CSA-2N 120 W </v>
          </cell>
          <cell r="C990">
            <v>8.4399998000000004E-2</v>
          </cell>
          <cell r="D990">
            <v>4.495392E-3</v>
          </cell>
          <cell r="E990" t="str">
            <v>Pieces</v>
          </cell>
          <cell r="F990">
            <v>10</v>
          </cell>
          <cell r="G990">
            <v>216</v>
          </cell>
          <cell r="H990" t="str">
            <v>Componente</v>
          </cell>
        </row>
        <row r="991">
          <cell r="A991" t="str">
            <v>02375</v>
          </cell>
          <cell r="B991" t="str">
            <v xml:space="preserve">CSA-2N 120 G </v>
          </cell>
          <cell r="C991">
            <v>8.4399998000000004E-2</v>
          </cell>
          <cell r="D991">
            <v>4.495392E-3</v>
          </cell>
          <cell r="E991" t="str">
            <v>Pieces</v>
          </cell>
          <cell r="F991">
            <v>10</v>
          </cell>
          <cell r="G991">
            <v>216</v>
          </cell>
          <cell r="H991" t="str">
            <v>Componente</v>
          </cell>
        </row>
        <row r="992">
          <cell r="A992" t="str">
            <v>02376</v>
          </cell>
          <cell r="B992" t="str">
            <v xml:space="preserve">CSA-2N 150 W </v>
          </cell>
          <cell r="C992">
            <v>0.10584</v>
          </cell>
          <cell r="D992">
            <v>4.495392E-3</v>
          </cell>
          <cell r="E992" t="str">
            <v>Pieces</v>
          </cell>
          <cell r="F992">
            <v>10</v>
          </cell>
          <cell r="G992">
            <v>216</v>
          </cell>
          <cell r="H992" t="str">
            <v>Componente</v>
          </cell>
        </row>
        <row r="993">
          <cell r="A993" t="str">
            <v>02377</v>
          </cell>
          <cell r="B993" t="str">
            <v xml:space="preserve">CSA-2N 150 G </v>
          </cell>
          <cell r="C993">
            <v>0.10584</v>
          </cell>
          <cell r="D993">
            <v>4.495392E-3</v>
          </cell>
          <cell r="E993" t="str">
            <v>Pieces</v>
          </cell>
          <cell r="F993">
            <v>10</v>
          </cell>
          <cell r="G993">
            <v>216</v>
          </cell>
          <cell r="H993" t="str">
            <v>Componente</v>
          </cell>
        </row>
        <row r="994">
          <cell r="A994" t="str">
            <v>02378</v>
          </cell>
          <cell r="B994" t="str">
            <v xml:space="preserve">CSA-2N 200 W </v>
          </cell>
          <cell r="C994">
            <v>0.14574000000000001</v>
          </cell>
          <cell r="D994">
            <v>9.0953279999999997E-3</v>
          </cell>
          <cell r="E994" t="str">
            <v>Pieces</v>
          </cell>
          <cell r="F994">
            <v>8</v>
          </cell>
          <cell r="G994">
            <v>108</v>
          </cell>
          <cell r="H994" t="str">
            <v>Componente</v>
          </cell>
        </row>
        <row r="995">
          <cell r="A995" t="str">
            <v>02379</v>
          </cell>
          <cell r="B995" t="str">
            <v xml:space="preserve">CSA-2N 200 G </v>
          </cell>
          <cell r="C995">
            <v>0.14574000000000001</v>
          </cell>
          <cell r="D995">
            <v>9.0953279999999997E-3</v>
          </cell>
          <cell r="E995" t="str">
            <v>Pieces</v>
          </cell>
          <cell r="F995">
            <v>8</v>
          </cell>
          <cell r="G995">
            <v>108</v>
          </cell>
          <cell r="H995" t="str">
            <v>Componente</v>
          </cell>
        </row>
        <row r="996">
          <cell r="A996" t="str">
            <v>02380</v>
          </cell>
          <cell r="B996" t="str">
            <v xml:space="preserve">RQM 60 W     </v>
          </cell>
          <cell r="C996">
            <v>2.9990000999999999E-2</v>
          </cell>
          <cell r="D996">
            <v>2.7074519999999999E-3</v>
          </cell>
          <cell r="E996" t="str">
            <v>Pieces</v>
          </cell>
          <cell r="F996">
            <v>20</v>
          </cell>
          <cell r="G996">
            <v>360</v>
          </cell>
          <cell r="H996" t="str">
            <v>Componente</v>
          </cell>
        </row>
        <row r="997">
          <cell r="A997" t="str">
            <v>02381</v>
          </cell>
          <cell r="B997" t="str">
            <v xml:space="preserve">RQM 60 G     </v>
          </cell>
          <cell r="C997">
            <v>2.9990000999999999E-2</v>
          </cell>
          <cell r="D997">
            <v>2.7074519999999999E-3</v>
          </cell>
          <cell r="E997" t="str">
            <v>Pieces</v>
          </cell>
          <cell r="F997">
            <v>20</v>
          </cell>
          <cell r="G997">
            <v>360</v>
          </cell>
          <cell r="H997" t="str">
            <v>Componente</v>
          </cell>
        </row>
        <row r="998">
          <cell r="A998" t="str">
            <v>02382</v>
          </cell>
          <cell r="B998" t="str">
            <v xml:space="preserve">RQM 80 W     </v>
          </cell>
          <cell r="C998">
            <v>3.3470000999999999E-2</v>
          </cell>
          <cell r="D998">
            <v>2.7074519999999999E-3</v>
          </cell>
          <cell r="E998" t="str">
            <v>Pieces</v>
          </cell>
          <cell r="F998">
            <v>20</v>
          </cell>
          <cell r="G998">
            <v>360</v>
          </cell>
          <cell r="H998" t="str">
            <v>Componente</v>
          </cell>
        </row>
        <row r="999">
          <cell r="A999" t="str">
            <v>02383</v>
          </cell>
          <cell r="B999" t="str">
            <v xml:space="preserve">RQM 80 G     </v>
          </cell>
          <cell r="C999">
            <v>3.3470000999999999E-2</v>
          </cell>
          <cell r="D999">
            <v>2.7074519999999999E-3</v>
          </cell>
          <cell r="E999" t="str">
            <v>Pieces</v>
          </cell>
          <cell r="F999">
            <v>20</v>
          </cell>
          <cell r="G999">
            <v>360</v>
          </cell>
          <cell r="H999" t="str">
            <v>Componente</v>
          </cell>
        </row>
        <row r="1000">
          <cell r="A1000" t="str">
            <v>02384</v>
          </cell>
          <cell r="B1000" t="str">
            <v xml:space="preserve">RQM 100 W    </v>
          </cell>
          <cell r="C1000">
            <v>4.4399999000000002E-2</v>
          </cell>
          <cell r="D1000">
            <v>2.7074519999999999E-3</v>
          </cell>
          <cell r="E1000" t="str">
            <v>Pieces</v>
          </cell>
          <cell r="F1000">
            <v>10</v>
          </cell>
          <cell r="G1000">
            <v>360</v>
          </cell>
          <cell r="H1000" t="str">
            <v>Componente</v>
          </cell>
        </row>
        <row r="1001">
          <cell r="A1001" t="str">
            <v>02385</v>
          </cell>
          <cell r="B1001" t="str">
            <v xml:space="preserve">RQM 100 G    </v>
          </cell>
          <cell r="C1001">
            <v>4.4399999000000002E-2</v>
          </cell>
          <cell r="D1001">
            <v>2.7074519999999999E-3</v>
          </cell>
          <cell r="E1001" t="str">
            <v>Pieces</v>
          </cell>
          <cell r="F1001">
            <v>10</v>
          </cell>
          <cell r="G1001">
            <v>360</v>
          </cell>
          <cell r="H1001" t="str">
            <v>Componente</v>
          </cell>
        </row>
        <row r="1002">
          <cell r="A1002" t="str">
            <v>02386</v>
          </cell>
          <cell r="B1002" t="str">
            <v xml:space="preserve">RQM 120 W    </v>
          </cell>
          <cell r="C1002">
            <v>4.7499999000000001E-2</v>
          </cell>
          <cell r="D1002">
            <v>2.7074519999999999E-3</v>
          </cell>
          <cell r="E1002" t="str">
            <v>Pieces</v>
          </cell>
          <cell r="F1002">
            <v>10</v>
          </cell>
          <cell r="G1002">
            <v>360</v>
          </cell>
          <cell r="H1002" t="str">
            <v>Componente</v>
          </cell>
        </row>
        <row r="1003">
          <cell r="A1003" t="str">
            <v>02387</v>
          </cell>
          <cell r="B1003" t="str">
            <v xml:space="preserve">RQM 120 G    </v>
          </cell>
          <cell r="C1003">
            <v>4.7499999000000001E-2</v>
          </cell>
          <cell r="D1003">
            <v>2.7074519999999999E-3</v>
          </cell>
          <cell r="E1003" t="str">
            <v>Pieces</v>
          </cell>
          <cell r="F1003">
            <v>10</v>
          </cell>
          <cell r="G1003">
            <v>360</v>
          </cell>
          <cell r="H1003" t="str">
            <v>Componente</v>
          </cell>
        </row>
        <row r="1004">
          <cell r="A1004" t="str">
            <v>02388</v>
          </cell>
          <cell r="B1004" t="str">
            <v xml:space="preserve">RQM 150 W    </v>
          </cell>
          <cell r="C1004">
            <v>4.8900000999999998E-2</v>
          </cell>
          <cell r="D1004">
            <v>4.495392E-3</v>
          </cell>
          <cell r="E1004" t="str">
            <v>Pieces</v>
          </cell>
          <cell r="F1004">
            <v>10</v>
          </cell>
          <cell r="G1004">
            <v>216</v>
          </cell>
          <cell r="H1004" t="str">
            <v>Componente</v>
          </cell>
        </row>
        <row r="1005">
          <cell r="A1005" t="str">
            <v>02389</v>
          </cell>
          <cell r="B1005" t="str">
            <v xml:space="preserve">RQM 150 G    </v>
          </cell>
          <cell r="C1005">
            <v>4.8900000999999998E-2</v>
          </cell>
          <cell r="D1005">
            <v>4.495392E-3</v>
          </cell>
          <cell r="E1005" t="str">
            <v>Pieces</v>
          </cell>
          <cell r="F1005">
            <v>10</v>
          </cell>
          <cell r="G1005">
            <v>216</v>
          </cell>
          <cell r="H1005" t="str">
            <v>Componente</v>
          </cell>
        </row>
        <row r="1006">
          <cell r="A1006" t="str">
            <v>02390</v>
          </cell>
          <cell r="B1006" t="str">
            <v xml:space="preserve">RQM 200 W    </v>
          </cell>
          <cell r="C1006">
            <v>6.1390001E-2</v>
          </cell>
          <cell r="D1006">
            <v>4.495392E-3</v>
          </cell>
          <cell r="E1006" t="str">
            <v>Pieces</v>
          </cell>
          <cell r="F1006">
            <v>10</v>
          </cell>
          <cell r="G1006">
            <v>216</v>
          </cell>
          <cell r="H1006" t="str">
            <v>Componente</v>
          </cell>
        </row>
        <row r="1007">
          <cell r="A1007" t="str">
            <v>02391</v>
          </cell>
          <cell r="B1007" t="str">
            <v xml:space="preserve">RQM 200 G    </v>
          </cell>
          <cell r="C1007">
            <v>6.1390001E-2</v>
          </cell>
          <cell r="D1007">
            <v>4.495392E-3</v>
          </cell>
          <cell r="E1007" t="str">
            <v>Pieces</v>
          </cell>
          <cell r="F1007">
            <v>10</v>
          </cell>
          <cell r="G1007">
            <v>216</v>
          </cell>
          <cell r="H1007" t="str">
            <v>Componente</v>
          </cell>
        </row>
        <row r="1008">
          <cell r="A1008" t="str">
            <v>02392</v>
          </cell>
          <cell r="B1008" t="str">
            <v xml:space="preserve">CL-AN 100X40 </v>
          </cell>
          <cell r="C1008">
            <v>2.6000000999999998E-2</v>
          </cell>
          <cell r="D1008">
            <v>1.2336191999999999E-2</v>
          </cell>
          <cell r="E1008" t="str">
            <v>Pieces</v>
          </cell>
          <cell r="F1008">
            <v>50</v>
          </cell>
          <cell r="G1008">
            <v>72</v>
          </cell>
          <cell r="H1008" t="str">
            <v>Componente</v>
          </cell>
        </row>
        <row r="1009">
          <cell r="A1009" t="str">
            <v>02393</v>
          </cell>
          <cell r="B1009" t="str">
            <v xml:space="preserve">CL-AN 120X40 </v>
          </cell>
          <cell r="C1009">
            <v>3.3089999000000002E-2</v>
          </cell>
          <cell r="D1009">
            <v>1.2336191999999999E-2</v>
          </cell>
          <cell r="E1009" t="str">
            <v>Pieces</v>
          </cell>
          <cell r="F1009">
            <v>50</v>
          </cell>
          <cell r="G1009">
            <v>72</v>
          </cell>
          <cell r="H1009" t="str">
            <v>Componente</v>
          </cell>
        </row>
        <row r="1010">
          <cell r="A1010" t="str">
            <v>02394</v>
          </cell>
          <cell r="B1010" t="str">
            <v xml:space="preserve">CL-AN 100X60 </v>
          </cell>
          <cell r="C1010">
            <v>3.0889999000000001E-2</v>
          </cell>
          <cell r="D1010">
            <v>1.2336191999999999E-2</v>
          </cell>
          <cell r="E1010" t="str">
            <v>Pieces</v>
          </cell>
          <cell r="F1010">
            <v>50</v>
          </cell>
          <cell r="G1010">
            <v>72</v>
          </cell>
          <cell r="H1010" t="str">
            <v>Componente</v>
          </cell>
        </row>
        <row r="1011">
          <cell r="A1011" t="str">
            <v>02395</v>
          </cell>
          <cell r="B1011" t="str">
            <v xml:space="preserve">CL-AN 120X60 </v>
          </cell>
          <cell r="C1011">
            <v>4.0739997999999999E-2</v>
          </cell>
          <cell r="D1011">
            <v>1.2336191999999999E-2</v>
          </cell>
          <cell r="E1011" t="str">
            <v>Pieces</v>
          </cell>
          <cell r="F1011">
            <v>40</v>
          </cell>
          <cell r="G1011">
            <v>72</v>
          </cell>
          <cell r="H1011" t="str">
            <v>Componente</v>
          </cell>
        </row>
        <row r="1012">
          <cell r="A1012" t="str">
            <v>02396</v>
          </cell>
          <cell r="B1012" t="str">
            <v xml:space="preserve">CL-AN 150X60 </v>
          </cell>
          <cell r="C1012">
            <v>5.7799998999999998E-2</v>
          </cell>
          <cell r="D1012">
            <v>1.2336191999999999E-2</v>
          </cell>
          <cell r="E1012" t="str">
            <v>Pieces</v>
          </cell>
          <cell r="F1012">
            <v>25</v>
          </cell>
          <cell r="G1012">
            <v>72</v>
          </cell>
          <cell r="H1012" t="str">
            <v>Componente</v>
          </cell>
        </row>
        <row r="1013">
          <cell r="A1013" t="str">
            <v>02397</v>
          </cell>
          <cell r="B1013" t="str">
            <v xml:space="preserve">CL-AN 200X60 </v>
          </cell>
          <cell r="C1013">
            <v>9.1990001000000002E-2</v>
          </cell>
          <cell r="D1013">
            <v>1.2336191999999999E-2</v>
          </cell>
          <cell r="E1013" t="str">
            <v>Pieces</v>
          </cell>
          <cell r="F1013">
            <v>20</v>
          </cell>
          <cell r="G1013">
            <v>72</v>
          </cell>
          <cell r="H1013" t="str">
            <v>Componente</v>
          </cell>
        </row>
        <row r="1014">
          <cell r="A1014" t="str">
            <v>02398</v>
          </cell>
          <cell r="B1014" t="str">
            <v xml:space="preserve">CL-AN 100X80 </v>
          </cell>
          <cell r="C1014">
            <v>3.5619999999999999E-2</v>
          </cell>
          <cell r="D1014">
            <v>1.2336191999999999E-2</v>
          </cell>
          <cell r="E1014" t="str">
            <v>Pieces</v>
          </cell>
          <cell r="F1014">
            <v>40</v>
          </cell>
          <cell r="G1014">
            <v>72</v>
          </cell>
          <cell r="H1014" t="str">
            <v>Componente</v>
          </cell>
        </row>
        <row r="1015">
          <cell r="A1015" t="str">
            <v>02399</v>
          </cell>
          <cell r="B1015" t="str">
            <v xml:space="preserve">CL-AN 120X80 </v>
          </cell>
          <cell r="C1015">
            <v>5.9390000999999998E-2</v>
          </cell>
          <cell r="D1015">
            <v>1.2336191999999999E-2</v>
          </cell>
          <cell r="E1015" t="str">
            <v>Pieces</v>
          </cell>
          <cell r="F1015">
            <v>20</v>
          </cell>
          <cell r="G1015">
            <v>72</v>
          </cell>
          <cell r="H1015" t="str">
            <v>Componente</v>
          </cell>
        </row>
        <row r="1016">
          <cell r="A1016" t="str">
            <v>02400</v>
          </cell>
          <cell r="B1016" t="str">
            <v xml:space="preserve">CL-AN 150X80 </v>
          </cell>
          <cell r="C1016">
            <v>6.5750003000000001E-2</v>
          </cell>
          <cell r="D1016">
            <v>1.2336191999999999E-2</v>
          </cell>
          <cell r="E1016" t="str">
            <v>Pieces</v>
          </cell>
          <cell r="F1016">
            <v>20</v>
          </cell>
          <cell r="G1016">
            <v>72</v>
          </cell>
          <cell r="H1016" t="str">
            <v>Componente</v>
          </cell>
        </row>
        <row r="1017">
          <cell r="A1017" t="str">
            <v>02401</v>
          </cell>
          <cell r="B1017" t="str">
            <v xml:space="preserve">CL-AN 200X80 </v>
          </cell>
          <cell r="C1017">
            <v>0.11</v>
          </cell>
          <cell r="D1017">
            <v>1.2336191999999999E-2</v>
          </cell>
          <cell r="E1017" t="str">
            <v>Pieces</v>
          </cell>
          <cell r="F1017">
            <v>12</v>
          </cell>
          <cell r="G1017">
            <v>72</v>
          </cell>
          <cell r="H1017" t="str">
            <v>Componente</v>
          </cell>
        </row>
        <row r="1018">
          <cell r="A1018" t="str">
            <v>02402</v>
          </cell>
          <cell r="B1018" t="str">
            <v xml:space="preserve">COV-N 60 W   </v>
          </cell>
          <cell r="C1018">
            <v>0.19660000999999999</v>
          </cell>
          <cell r="D1018">
            <v>3.1702510000000003E-2</v>
          </cell>
          <cell r="E1018" t="str">
            <v>Meters</v>
          </cell>
          <cell r="F1018">
            <v>50</v>
          </cell>
          <cell r="G1018">
            <v>50</v>
          </cell>
          <cell r="H1018" t="str">
            <v>Estruso</v>
          </cell>
        </row>
        <row r="1019">
          <cell r="A1019" t="str">
            <v>02403</v>
          </cell>
          <cell r="B1019" t="str">
            <v xml:space="preserve">COV-N 60 G   </v>
          </cell>
          <cell r="C1019">
            <v>0.19660000999999999</v>
          </cell>
          <cell r="D1019">
            <v>3.1702510000000003E-2</v>
          </cell>
          <cell r="E1019" t="str">
            <v>Meters</v>
          </cell>
          <cell r="F1019">
            <v>50</v>
          </cell>
          <cell r="G1019">
            <v>50</v>
          </cell>
          <cell r="H1019" t="str">
            <v>Estruso</v>
          </cell>
        </row>
        <row r="1020">
          <cell r="A1020" t="str">
            <v>02404</v>
          </cell>
          <cell r="B1020" t="str">
            <v xml:space="preserve">COV-N 80 W   </v>
          </cell>
          <cell r="C1020">
            <v>0.26079999999999998</v>
          </cell>
          <cell r="D1020">
            <v>3.4416620000000002E-2</v>
          </cell>
          <cell r="E1020" t="str">
            <v>Meters</v>
          </cell>
          <cell r="F1020">
            <v>50</v>
          </cell>
          <cell r="G1020">
            <v>36</v>
          </cell>
          <cell r="H1020" t="str">
            <v>Estruso</v>
          </cell>
        </row>
        <row r="1021">
          <cell r="A1021" t="str">
            <v>02405</v>
          </cell>
          <cell r="B1021" t="str">
            <v xml:space="preserve">COV-N 80 G   </v>
          </cell>
          <cell r="C1021">
            <v>0.26079999999999998</v>
          </cell>
          <cell r="D1021">
            <v>3.4416620000000002E-2</v>
          </cell>
          <cell r="E1021" t="str">
            <v>Meters</v>
          </cell>
          <cell r="F1021">
            <v>50</v>
          </cell>
          <cell r="G1021">
            <v>36</v>
          </cell>
          <cell r="H1021" t="str">
            <v>Estruso</v>
          </cell>
        </row>
        <row r="1022">
          <cell r="A1022" t="str">
            <v>02406</v>
          </cell>
          <cell r="B1022" t="str">
            <v xml:space="preserve">COV-N 100 W  </v>
          </cell>
          <cell r="C1022">
            <v>0.31200000999999999</v>
          </cell>
          <cell r="D1022">
            <v>4.0733980000000003E-2</v>
          </cell>
          <cell r="E1022" t="str">
            <v>Meters</v>
          </cell>
          <cell r="F1022">
            <v>40</v>
          </cell>
          <cell r="G1022">
            <v>30</v>
          </cell>
          <cell r="H1022" t="str">
            <v>Estruso</v>
          </cell>
        </row>
        <row r="1023">
          <cell r="A1023" t="str">
            <v>02407</v>
          </cell>
          <cell r="B1023" t="str">
            <v xml:space="preserve">COV-N 100 G  </v>
          </cell>
          <cell r="C1023">
            <v>0.31200000999999999</v>
          </cell>
          <cell r="D1023">
            <v>4.0733980000000003E-2</v>
          </cell>
          <cell r="E1023" t="str">
            <v>Meters</v>
          </cell>
          <cell r="F1023">
            <v>40</v>
          </cell>
          <cell r="G1023">
            <v>30</v>
          </cell>
          <cell r="H1023" t="str">
            <v>Estruso</v>
          </cell>
        </row>
        <row r="1024">
          <cell r="A1024" t="str">
            <v>02408</v>
          </cell>
          <cell r="B1024" t="str">
            <v xml:space="preserve">COV-N 120 W  </v>
          </cell>
          <cell r="C1024">
            <v>0.41199999999999998</v>
          </cell>
          <cell r="D1024">
            <v>4.0733980000000003E-2</v>
          </cell>
          <cell r="E1024" t="str">
            <v>Meters</v>
          </cell>
          <cell r="F1024">
            <v>40</v>
          </cell>
          <cell r="G1024">
            <v>30</v>
          </cell>
          <cell r="H1024" t="str">
            <v>Estruso</v>
          </cell>
        </row>
        <row r="1025">
          <cell r="A1025" t="str">
            <v>02409</v>
          </cell>
          <cell r="B1025" t="str">
            <v xml:space="preserve">COV-N 120 G  </v>
          </cell>
          <cell r="C1025">
            <v>0.41199999999999998</v>
          </cell>
          <cell r="D1025">
            <v>4.0733980000000003E-2</v>
          </cell>
          <cell r="E1025" t="str">
            <v>Meters</v>
          </cell>
          <cell r="F1025">
            <v>40</v>
          </cell>
          <cell r="G1025">
            <v>30</v>
          </cell>
          <cell r="H1025" t="str">
            <v>Estruso</v>
          </cell>
        </row>
        <row r="1026">
          <cell r="A1026" t="str">
            <v>02410</v>
          </cell>
          <cell r="B1026" t="str">
            <v xml:space="preserve">COV-N 150 W  </v>
          </cell>
          <cell r="C1026">
            <v>0.53200000999999997</v>
          </cell>
          <cell r="D1026">
            <v>5.4119800000000003E-2</v>
          </cell>
          <cell r="E1026" t="str">
            <v>Meters</v>
          </cell>
          <cell r="F1026">
            <v>40</v>
          </cell>
          <cell r="G1026">
            <v>25</v>
          </cell>
          <cell r="H1026" t="str">
            <v>Estruso</v>
          </cell>
        </row>
        <row r="1027">
          <cell r="A1027" t="str">
            <v>02411</v>
          </cell>
          <cell r="B1027" t="str">
            <v xml:space="preserve">COV-N 150 G  </v>
          </cell>
          <cell r="C1027">
            <v>0.53200000999999997</v>
          </cell>
          <cell r="D1027">
            <v>5.4119800000000003E-2</v>
          </cell>
          <cell r="E1027" t="str">
            <v>Meters</v>
          </cell>
          <cell r="F1027">
            <v>40</v>
          </cell>
          <cell r="G1027">
            <v>25</v>
          </cell>
          <cell r="H1027" t="str">
            <v>Estruso</v>
          </cell>
        </row>
        <row r="1028">
          <cell r="A1028" t="str">
            <v>02412</v>
          </cell>
          <cell r="B1028" t="str">
            <v xml:space="preserve">COV-N 200 W  </v>
          </cell>
          <cell r="C1028">
            <v>0.75819999000000005</v>
          </cell>
          <cell r="D1028">
            <v>7.3786439999999995E-2</v>
          </cell>
          <cell r="E1028" t="str">
            <v>Meters</v>
          </cell>
          <cell r="F1028">
            <v>40</v>
          </cell>
          <cell r="G1028">
            <v>20</v>
          </cell>
          <cell r="H1028" t="str">
            <v>Estruso</v>
          </cell>
        </row>
        <row r="1029">
          <cell r="A1029" t="str">
            <v>02413</v>
          </cell>
          <cell r="B1029" t="str">
            <v xml:space="preserve">COV-N 200 G  </v>
          </cell>
          <cell r="C1029">
            <v>0.75819999000000005</v>
          </cell>
          <cell r="D1029">
            <v>7.3786439999999995E-2</v>
          </cell>
          <cell r="E1029" t="str">
            <v>Meters</v>
          </cell>
          <cell r="F1029">
            <v>40</v>
          </cell>
          <cell r="G1029">
            <v>20</v>
          </cell>
          <cell r="H1029" t="str">
            <v>Estruso</v>
          </cell>
        </row>
        <row r="1030">
          <cell r="A1030" t="str">
            <v>02414</v>
          </cell>
          <cell r="B1030" t="str">
            <v xml:space="preserve">SEP-G 40     </v>
          </cell>
          <cell r="C1030">
            <v>0.15995999999999999</v>
          </cell>
          <cell r="D1030">
            <v>3.1702510000000003E-2</v>
          </cell>
          <cell r="E1030" t="str">
            <v>Meters</v>
          </cell>
          <cell r="F1030">
            <v>64</v>
          </cell>
          <cell r="G1030">
            <v>50</v>
          </cell>
          <cell r="H1030" t="str">
            <v>Estruso</v>
          </cell>
        </row>
        <row r="1031">
          <cell r="A1031" t="str">
            <v>02415</v>
          </cell>
          <cell r="B1031" t="str">
            <v xml:space="preserve">SEP-G 60     </v>
          </cell>
          <cell r="C1031">
            <v>0.16336000000000001</v>
          </cell>
          <cell r="D1031">
            <v>3.1702510000000003E-2</v>
          </cell>
          <cell r="E1031" t="str">
            <v>Meters</v>
          </cell>
          <cell r="F1031">
            <v>40</v>
          </cell>
          <cell r="G1031">
            <v>50</v>
          </cell>
          <cell r="H1031" t="str">
            <v>Estruso</v>
          </cell>
        </row>
        <row r="1032">
          <cell r="A1032" t="str">
            <v>02416</v>
          </cell>
          <cell r="B1032" t="str">
            <v xml:space="preserve">SEP-G 80     </v>
          </cell>
          <cell r="C1032">
            <v>0.17443</v>
          </cell>
          <cell r="D1032">
            <v>2.2959299999999998E-2</v>
          </cell>
          <cell r="E1032" t="str">
            <v>Meters</v>
          </cell>
          <cell r="F1032">
            <v>24</v>
          </cell>
          <cell r="G1032">
            <v>54</v>
          </cell>
          <cell r="H1032" t="str">
            <v>Estruso</v>
          </cell>
        </row>
        <row r="1033">
          <cell r="A1033" t="str">
            <v>02417</v>
          </cell>
          <cell r="B1033" t="str">
            <v xml:space="preserve">SEP-N 40     </v>
          </cell>
          <cell r="C1033">
            <v>0.219</v>
          </cell>
          <cell r="D1033">
            <v>4.0733980000000003E-2</v>
          </cell>
          <cell r="E1033" t="str">
            <v>Meters</v>
          </cell>
          <cell r="F1033">
            <v>64</v>
          </cell>
          <cell r="G1033">
            <v>30</v>
          </cell>
          <cell r="H1033" t="str">
            <v>Estruso</v>
          </cell>
        </row>
        <row r="1034">
          <cell r="A1034" t="str">
            <v>02418</v>
          </cell>
          <cell r="B1034" t="str">
            <v xml:space="preserve">SEP-N 60     </v>
          </cell>
          <cell r="C1034">
            <v>0.2369</v>
          </cell>
          <cell r="D1034">
            <v>3.1702510000000003E-2</v>
          </cell>
          <cell r="E1034" t="str">
            <v>Meters</v>
          </cell>
          <cell r="F1034">
            <v>40</v>
          </cell>
          <cell r="G1034">
            <v>50</v>
          </cell>
          <cell r="H1034" t="str">
            <v>Estruso</v>
          </cell>
        </row>
        <row r="1035">
          <cell r="A1035" t="str">
            <v>02419</v>
          </cell>
          <cell r="B1035" t="str">
            <v xml:space="preserve">SEP-N 80     </v>
          </cell>
          <cell r="C1035">
            <v>0.34</v>
          </cell>
          <cell r="D1035">
            <v>3.1702510000000003E-2</v>
          </cell>
          <cell r="E1035" t="str">
            <v>Meters</v>
          </cell>
          <cell r="F1035">
            <v>24</v>
          </cell>
          <cell r="G1035">
            <v>50</v>
          </cell>
          <cell r="H1035" t="str">
            <v>Estruso</v>
          </cell>
        </row>
        <row r="1036">
          <cell r="A1036" t="str">
            <v>02420</v>
          </cell>
          <cell r="B1036" t="str">
            <v xml:space="preserve">CS-G 40      </v>
          </cell>
          <cell r="C1036">
            <v>5.2999998999999999E-2</v>
          </cell>
          <cell r="D1036">
            <v>2.8419059999999999E-3</v>
          </cell>
          <cell r="E1036" t="str">
            <v>Meters</v>
          </cell>
          <cell r="F1036">
            <v>20</v>
          </cell>
          <cell r="G1036">
            <v>288</v>
          </cell>
          <cell r="H1036" t="str">
            <v>Estruso</v>
          </cell>
        </row>
        <row r="1037">
          <cell r="A1037" t="str">
            <v>02421</v>
          </cell>
          <cell r="B1037" t="str">
            <v xml:space="preserve">NEAV 25X30 W </v>
          </cell>
          <cell r="C1037">
            <v>2.8459999999999999E-2</v>
          </cell>
          <cell r="D1037">
            <v>4.495392E-3</v>
          </cell>
          <cell r="E1037" t="str">
            <v>Pieces</v>
          </cell>
          <cell r="F1037">
            <v>20</v>
          </cell>
          <cell r="G1037">
            <v>216</v>
          </cell>
          <cell r="H1037" t="str">
            <v>Componente</v>
          </cell>
        </row>
        <row r="1038">
          <cell r="A1038" t="str">
            <v>02422</v>
          </cell>
          <cell r="B1038" t="str">
            <v xml:space="preserve">NEAV 25X30 G </v>
          </cell>
          <cell r="C1038">
            <v>2.8459999999999999E-2</v>
          </cell>
          <cell r="D1038">
            <v>4.495392E-3</v>
          </cell>
          <cell r="E1038" t="str">
            <v>Pieces</v>
          </cell>
          <cell r="F1038">
            <v>20</v>
          </cell>
          <cell r="G1038">
            <v>216</v>
          </cell>
          <cell r="H1038" t="str">
            <v>Componente</v>
          </cell>
        </row>
        <row r="1039">
          <cell r="A1039" t="str">
            <v>02423</v>
          </cell>
          <cell r="B1039" t="str">
            <v xml:space="preserve">NEAV 40X40 W </v>
          </cell>
          <cell r="C1039">
            <v>5.6449998000000001E-2</v>
          </cell>
          <cell r="D1039">
            <v>4.495392E-3</v>
          </cell>
          <cell r="E1039" t="str">
            <v>Pieces</v>
          </cell>
          <cell r="F1039">
            <v>10</v>
          </cell>
          <cell r="G1039">
            <v>216</v>
          </cell>
          <cell r="H1039" t="str">
            <v>Componente</v>
          </cell>
        </row>
        <row r="1040">
          <cell r="A1040" t="str">
            <v>02424</v>
          </cell>
          <cell r="B1040" t="str">
            <v xml:space="preserve">NEAV 40X40 G </v>
          </cell>
          <cell r="C1040">
            <v>5.6449998000000001E-2</v>
          </cell>
          <cell r="D1040">
            <v>4.495392E-3</v>
          </cell>
          <cell r="E1040" t="str">
            <v>Pieces</v>
          </cell>
          <cell r="F1040">
            <v>10</v>
          </cell>
          <cell r="G1040">
            <v>216</v>
          </cell>
          <cell r="H1040" t="str">
            <v>Componente</v>
          </cell>
        </row>
        <row r="1041">
          <cell r="A1041" t="str">
            <v>02425</v>
          </cell>
          <cell r="B1041" t="str">
            <v xml:space="preserve">NEAV 60X40 W </v>
          </cell>
          <cell r="C1041">
            <v>8.5929996999999994E-2</v>
          </cell>
          <cell r="D1041">
            <v>4.495392E-3</v>
          </cell>
          <cell r="E1041" t="str">
            <v>Pieces</v>
          </cell>
          <cell r="F1041">
            <v>10</v>
          </cell>
          <cell r="G1041">
            <v>216</v>
          </cell>
          <cell r="H1041" t="str">
            <v>Componente</v>
          </cell>
        </row>
        <row r="1042">
          <cell r="A1042" t="str">
            <v>02426</v>
          </cell>
          <cell r="B1042" t="str">
            <v xml:space="preserve">NEAV 60X40 G </v>
          </cell>
          <cell r="C1042">
            <v>8.5929996999999994E-2</v>
          </cell>
          <cell r="D1042">
            <v>4.495392E-3</v>
          </cell>
          <cell r="E1042" t="str">
            <v>Pieces</v>
          </cell>
          <cell r="F1042">
            <v>10</v>
          </cell>
          <cell r="G1042">
            <v>216</v>
          </cell>
          <cell r="H1042" t="str">
            <v>Componente</v>
          </cell>
        </row>
        <row r="1043">
          <cell r="A1043" t="str">
            <v>02427</v>
          </cell>
          <cell r="B1043" t="str">
            <v xml:space="preserve">NEAV 80X40 W </v>
          </cell>
          <cell r="C1043">
            <v>0.12112000000000001</v>
          </cell>
          <cell r="D1043">
            <v>9.0953279999999997E-3</v>
          </cell>
          <cell r="E1043" t="str">
            <v>Pieces</v>
          </cell>
          <cell r="F1043">
            <v>10</v>
          </cell>
          <cell r="G1043">
            <v>108</v>
          </cell>
          <cell r="H1043" t="str">
            <v>Componente</v>
          </cell>
        </row>
        <row r="1044">
          <cell r="A1044" t="str">
            <v>02428</v>
          </cell>
          <cell r="B1044" t="str">
            <v xml:space="preserve">NEAV 80X40 G </v>
          </cell>
          <cell r="C1044">
            <v>0.12112000000000001</v>
          </cell>
          <cell r="D1044">
            <v>9.0953279999999997E-3</v>
          </cell>
          <cell r="E1044" t="str">
            <v>Pieces</v>
          </cell>
          <cell r="F1044">
            <v>10</v>
          </cell>
          <cell r="G1044">
            <v>108</v>
          </cell>
          <cell r="H1044" t="str">
            <v>Componente</v>
          </cell>
        </row>
        <row r="1045">
          <cell r="A1045" t="str">
            <v>02429</v>
          </cell>
          <cell r="B1045" t="str">
            <v>NEAV 100X40 W</v>
          </cell>
          <cell r="C1045">
            <v>0.16012000000000001</v>
          </cell>
          <cell r="D1045">
            <v>9.0953279999999997E-3</v>
          </cell>
          <cell r="E1045" t="str">
            <v>Pieces</v>
          </cell>
          <cell r="F1045">
            <v>10</v>
          </cell>
          <cell r="G1045">
            <v>108</v>
          </cell>
          <cell r="H1045" t="str">
            <v>Componente</v>
          </cell>
        </row>
        <row r="1046">
          <cell r="A1046" t="str">
            <v>02430</v>
          </cell>
          <cell r="B1046" t="str">
            <v>NEAV 100X40 G</v>
          </cell>
          <cell r="C1046">
            <v>0.16012000000000001</v>
          </cell>
          <cell r="D1046">
            <v>9.0953279999999997E-3</v>
          </cell>
          <cell r="E1046" t="str">
            <v>Pieces</v>
          </cell>
          <cell r="F1046">
            <v>10</v>
          </cell>
          <cell r="G1046">
            <v>108</v>
          </cell>
          <cell r="H1046" t="str">
            <v>Componente</v>
          </cell>
        </row>
        <row r="1047">
          <cell r="A1047" t="str">
            <v>02431</v>
          </cell>
          <cell r="B1047" t="str">
            <v>NEAV 120X40 W</v>
          </cell>
          <cell r="C1047">
            <v>0.16316998999999999</v>
          </cell>
          <cell r="D1047">
            <v>1.2336191999999999E-2</v>
          </cell>
          <cell r="E1047" t="str">
            <v>Pieces</v>
          </cell>
          <cell r="F1047">
            <v>10</v>
          </cell>
          <cell r="G1047">
            <v>72</v>
          </cell>
          <cell r="H1047" t="str">
            <v>Componente</v>
          </cell>
        </row>
        <row r="1048">
          <cell r="A1048" t="str">
            <v>02432</v>
          </cell>
          <cell r="B1048" t="str">
            <v>NEAV 120X40 G</v>
          </cell>
          <cell r="C1048">
            <v>0.16316998999999999</v>
          </cell>
          <cell r="D1048">
            <v>1.2336191999999999E-2</v>
          </cell>
          <cell r="E1048" t="str">
            <v>Pieces</v>
          </cell>
          <cell r="F1048">
            <v>10</v>
          </cell>
          <cell r="G1048">
            <v>72</v>
          </cell>
          <cell r="H1048" t="str">
            <v>Componente</v>
          </cell>
        </row>
        <row r="1049">
          <cell r="A1049" t="str">
            <v>02433</v>
          </cell>
          <cell r="B1049" t="str">
            <v xml:space="preserve">NEAV 60X60 W </v>
          </cell>
          <cell r="C1049">
            <v>0.11772000000000001</v>
          </cell>
          <cell r="D1049">
            <v>9.0953279999999997E-3</v>
          </cell>
          <cell r="E1049" t="str">
            <v>Pieces</v>
          </cell>
          <cell r="F1049">
            <v>10</v>
          </cell>
          <cell r="G1049">
            <v>108</v>
          </cell>
          <cell r="H1049" t="str">
            <v>Componente</v>
          </cell>
        </row>
        <row r="1050">
          <cell r="A1050" t="str">
            <v>02434</v>
          </cell>
          <cell r="B1050" t="str">
            <v xml:space="preserve">NEAV 60X60 G </v>
          </cell>
          <cell r="C1050">
            <v>0.11772000000000001</v>
          </cell>
          <cell r="D1050">
            <v>9.0953279999999997E-3</v>
          </cell>
          <cell r="E1050" t="str">
            <v>Pieces</v>
          </cell>
          <cell r="F1050">
            <v>10</v>
          </cell>
          <cell r="G1050">
            <v>108</v>
          </cell>
          <cell r="H1050" t="str">
            <v>Componente</v>
          </cell>
        </row>
        <row r="1051">
          <cell r="A1051" t="str">
            <v>02435</v>
          </cell>
          <cell r="B1051" t="str">
            <v xml:space="preserve">NEAV 80X60 W </v>
          </cell>
          <cell r="C1051">
            <v>0.15809999</v>
          </cell>
          <cell r="D1051">
            <v>1.2336191999999999E-2</v>
          </cell>
          <cell r="E1051" t="str">
            <v>Pieces</v>
          </cell>
          <cell r="F1051">
            <v>10</v>
          </cell>
          <cell r="G1051">
            <v>72</v>
          </cell>
          <cell r="H1051" t="str">
            <v>Componente</v>
          </cell>
        </row>
        <row r="1052">
          <cell r="A1052" t="str">
            <v>02436</v>
          </cell>
          <cell r="B1052" t="str">
            <v xml:space="preserve">NEAV 80X60 G </v>
          </cell>
          <cell r="C1052">
            <v>0.15809999</v>
          </cell>
          <cell r="D1052">
            <v>1.2336191999999999E-2</v>
          </cell>
          <cell r="E1052" t="str">
            <v>Pieces</v>
          </cell>
          <cell r="F1052">
            <v>10</v>
          </cell>
          <cell r="G1052">
            <v>72</v>
          </cell>
          <cell r="H1052" t="str">
            <v>Componente</v>
          </cell>
        </row>
        <row r="1053">
          <cell r="A1053" t="str">
            <v>02437</v>
          </cell>
          <cell r="B1053" t="str">
            <v>NEAV 100X60 W</v>
          </cell>
          <cell r="C1053">
            <v>0.22115999</v>
          </cell>
          <cell r="D1053">
            <v>2.6972352000000002E-2</v>
          </cell>
          <cell r="E1053" t="str">
            <v>Pieces</v>
          </cell>
          <cell r="F1053">
            <v>10</v>
          </cell>
          <cell r="G1053">
            <v>36</v>
          </cell>
          <cell r="H1053" t="str">
            <v>Componente</v>
          </cell>
        </row>
        <row r="1054">
          <cell r="A1054" t="str">
            <v>02438</v>
          </cell>
          <cell r="B1054" t="str">
            <v>NEAV 100X60 G</v>
          </cell>
          <cell r="C1054">
            <v>0.22115999</v>
          </cell>
          <cell r="D1054">
            <v>2.6972352000000002E-2</v>
          </cell>
          <cell r="E1054" t="str">
            <v>Pieces</v>
          </cell>
          <cell r="F1054">
            <v>10</v>
          </cell>
          <cell r="G1054">
            <v>36</v>
          </cell>
          <cell r="H1054" t="str">
            <v>Componente</v>
          </cell>
        </row>
        <row r="1055">
          <cell r="A1055" t="str">
            <v>02439</v>
          </cell>
          <cell r="B1055" t="str">
            <v>NEAV 120X60 W</v>
          </cell>
          <cell r="C1055">
            <v>0.24256</v>
          </cell>
          <cell r="D1055">
            <v>2.6972352000000002E-2</v>
          </cell>
          <cell r="E1055" t="str">
            <v>Pieces</v>
          </cell>
          <cell r="F1055">
            <v>10</v>
          </cell>
          <cell r="G1055">
            <v>36</v>
          </cell>
          <cell r="H1055" t="str">
            <v>Componente</v>
          </cell>
        </row>
        <row r="1056">
          <cell r="A1056" t="str">
            <v>02440</v>
          </cell>
          <cell r="B1056" t="str">
            <v>NEAV 120X60 G</v>
          </cell>
          <cell r="C1056">
            <v>0.24256</v>
          </cell>
          <cell r="D1056">
            <v>2.6972352000000002E-2</v>
          </cell>
          <cell r="E1056" t="str">
            <v>Pieces</v>
          </cell>
          <cell r="F1056">
            <v>10</v>
          </cell>
          <cell r="G1056">
            <v>36</v>
          </cell>
          <cell r="H1056" t="str">
            <v>Componente</v>
          </cell>
        </row>
        <row r="1057">
          <cell r="A1057" t="str">
            <v>02441</v>
          </cell>
          <cell r="B1057" t="str">
            <v>NEAV 150X60 W</v>
          </cell>
          <cell r="C1057">
            <v>0.28343998999999998</v>
          </cell>
          <cell r="D1057">
            <v>1.2336191999999999E-2</v>
          </cell>
          <cell r="E1057" t="str">
            <v>Pieces</v>
          </cell>
          <cell r="F1057">
            <v>5</v>
          </cell>
          <cell r="G1057">
            <v>72</v>
          </cell>
          <cell r="H1057" t="str">
            <v>Componente</v>
          </cell>
        </row>
        <row r="1058">
          <cell r="A1058" t="str">
            <v>02442</v>
          </cell>
          <cell r="B1058" t="str">
            <v>NEAV 150X60 G</v>
          </cell>
          <cell r="C1058">
            <v>0.28343998999999998</v>
          </cell>
          <cell r="D1058">
            <v>1.2336191999999999E-2</v>
          </cell>
          <cell r="E1058" t="str">
            <v>Pieces</v>
          </cell>
          <cell r="F1058">
            <v>5</v>
          </cell>
          <cell r="G1058">
            <v>72</v>
          </cell>
          <cell r="H1058" t="str">
            <v>Componente</v>
          </cell>
        </row>
        <row r="1059">
          <cell r="A1059" t="str">
            <v>02443</v>
          </cell>
          <cell r="B1059" t="str">
            <v>NEAV 200X60 W</v>
          </cell>
          <cell r="C1059">
            <v>0.36000000999999998</v>
          </cell>
          <cell r="D1059">
            <v>1.2336191999999999E-2</v>
          </cell>
          <cell r="E1059" t="str">
            <v>Pieces</v>
          </cell>
          <cell r="F1059">
            <v>4</v>
          </cell>
          <cell r="G1059">
            <v>72</v>
          </cell>
          <cell r="H1059" t="str">
            <v>Componente</v>
          </cell>
        </row>
        <row r="1060">
          <cell r="A1060" t="str">
            <v>02444</v>
          </cell>
          <cell r="B1060" t="str">
            <v>NEAV 200X60 G</v>
          </cell>
          <cell r="C1060">
            <v>0.36000000999999998</v>
          </cell>
          <cell r="D1060">
            <v>1.2336191999999999E-2</v>
          </cell>
          <cell r="E1060" t="str">
            <v>Pieces</v>
          </cell>
          <cell r="F1060">
            <v>4</v>
          </cell>
          <cell r="G1060">
            <v>72</v>
          </cell>
          <cell r="H1060" t="str">
            <v>Componente</v>
          </cell>
        </row>
        <row r="1061">
          <cell r="A1061" t="str">
            <v>02445</v>
          </cell>
          <cell r="B1061" t="str">
            <v>NEAV 100X80 W</v>
          </cell>
          <cell r="C1061">
            <v>0.29030001</v>
          </cell>
          <cell r="D1061">
            <v>9.0953279999999997E-3</v>
          </cell>
          <cell r="E1061" t="str">
            <v>Pieces</v>
          </cell>
          <cell r="F1061">
            <v>4</v>
          </cell>
          <cell r="G1061">
            <v>108</v>
          </cell>
          <cell r="H1061" t="str">
            <v>Componente</v>
          </cell>
        </row>
        <row r="1062">
          <cell r="A1062" t="str">
            <v>02446</v>
          </cell>
          <cell r="B1062" t="str">
            <v>NEAV 100X80 G</v>
          </cell>
          <cell r="C1062">
            <v>0.29030001</v>
          </cell>
          <cell r="D1062">
            <v>9.0953279999999997E-3</v>
          </cell>
          <cell r="E1062" t="str">
            <v>Pieces</v>
          </cell>
          <cell r="F1062">
            <v>4</v>
          </cell>
          <cell r="G1062">
            <v>108</v>
          </cell>
          <cell r="H1062" t="str">
            <v>Componente</v>
          </cell>
        </row>
        <row r="1063">
          <cell r="A1063" t="str">
            <v>02447</v>
          </cell>
          <cell r="B1063" t="str">
            <v>NEAV 120X80 W</v>
          </cell>
          <cell r="C1063">
            <v>0.31755</v>
          </cell>
          <cell r="D1063">
            <v>1.2336191999999999E-2</v>
          </cell>
          <cell r="E1063" t="str">
            <v>Pieces</v>
          </cell>
          <cell r="F1063">
            <v>4</v>
          </cell>
          <cell r="G1063">
            <v>72</v>
          </cell>
          <cell r="H1063" t="str">
            <v>Componente</v>
          </cell>
        </row>
        <row r="1064">
          <cell r="A1064" t="str">
            <v>02448</v>
          </cell>
          <cell r="B1064" t="str">
            <v>NEAV 120X80 G</v>
          </cell>
          <cell r="C1064">
            <v>0.31755</v>
          </cell>
          <cell r="D1064">
            <v>1.2336191999999999E-2</v>
          </cell>
          <cell r="E1064" t="str">
            <v>Pieces</v>
          </cell>
          <cell r="F1064">
            <v>4</v>
          </cell>
          <cell r="G1064">
            <v>72</v>
          </cell>
          <cell r="H1064" t="str">
            <v>Componente</v>
          </cell>
        </row>
        <row r="1065">
          <cell r="A1065" t="str">
            <v>02449</v>
          </cell>
          <cell r="B1065" t="str">
            <v>NEAV 150X80 W</v>
          </cell>
          <cell r="C1065">
            <v>0.34970999000000003</v>
          </cell>
          <cell r="D1065">
            <v>2.0360087999999998E-2</v>
          </cell>
          <cell r="E1065" t="str">
            <v>Pieces</v>
          </cell>
          <cell r="F1065">
            <v>5</v>
          </cell>
          <cell r="G1065">
            <v>48</v>
          </cell>
          <cell r="H1065" t="str">
            <v>Componente</v>
          </cell>
        </row>
        <row r="1066">
          <cell r="A1066" t="str">
            <v>02452</v>
          </cell>
          <cell r="B1066" t="str">
            <v>NEAV 150X80 G</v>
          </cell>
          <cell r="C1066">
            <v>0.34970999000000003</v>
          </cell>
          <cell r="D1066">
            <v>2.0360087999999998E-2</v>
          </cell>
          <cell r="E1066" t="str">
            <v>Pieces</v>
          </cell>
          <cell r="F1066">
            <v>5</v>
          </cell>
          <cell r="G1066">
            <v>48</v>
          </cell>
          <cell r="H1066" t="str">
            <v>Componente</v>
          </cell>
        </row>
        <row r="1067">
          <cell r="A1067" t="str">
            <v>02453</v>
          </cell>
          <cell r="B1067" t="str">
            <v>NEAV 200X80 W</v>
          </cell>
          <cell r="C1067">
            <v>0.41663</v>
          </cell>
          <cell r="D1067">
            <v>2.0360087999999998E-2</v>
          </cell>
          <cell r="E1067" t="str">
            <v>Pieces</v>
          </cell>
          <cell r="F1067">
            <v>4</v>
          </cell>
          <cell r="G1067">
            <v>48</v>
          </cell>
          <cell r="H1067" t="str">
            <v>Componente</v>
          </cell>
        </row>
        <row r="1068">
          <cell r="A1068" t="str">
            <v>02454</v>
          </cell>
          <cell r="B1068" t="str">
            <v>NEAV 200X80 G</v>
          </cell>
          <cell r="C1068">
            <v>0.41663</v>
          </cell>
          <cell r="D1068">
            <v>2.0360087999999998E-2</v>
          </cell>
          <cell r="E1068" t="str">
            <v>Pieces</v>
          </cell>
          <cell r="F1068">
            <v>4</v>
          </cell>
          <cell r="G1068">
            <v>48</v>
          </cell>
          <cell r="H1068" t="str">
            <v>Componente</v>
          </cell>
        </row>
        <row r="1069">
          <cell r="A1069" t="str">
            <v>02455</v>
          </cell>
          <cell r="B1069" t="str">
            <v xml:space="preserve">NIAV 25X30 W </v>
          </cell>
          <cell r="C1069">
            <v>3.9299998000000003E-2</v>
          </cell>
          <cell r="D1069">
            <v>4.495392E-3</v>
          </cell>
          <cell r="E1069" t="str">
            <v>Pieces</v>
          </cell>
          <cell r="F1069">
            <v>20</v>
          </cell>
          <cell r="G1069">
            <v>216</v>
          </cell>
          <cell r="H1069" t="str">
            <v>Componente</v>
          </cell>
        </row>
        <row r="1070">
          <cell r="A1070" t="str">
            <v>02456</v>
          </cell>
          <cell r="B1070" t="str">
            <v xml:space="preserve">NIAV 25X30 G </v>
          </cell>
          <cell r="C1070">
            <v>3.9299998000000003E-2</v>
          </cell>
          <cell r="D1070">
            <v>4.495392E-3</v>
          </cell>
          <cell r="E1070" t="str">
            <v>Pieces</v>
          </cell>
          <cell r="F1070">
            <v>20</v>
          </cell>
          <cell r="G1070">
            <v>216</v>
          </cell>
          <cell r="H1070" t="str">
            <v>Componente</v>
          </cell>
        </row>
        <row r="1071">
          <cell r="A1071" t="str">
            <v>02457</v>
          </cell>
          <cell r="B1071" t="str">
            <v xml:space="preserve">NIAV 40X40 W </v>
          </cell>
          <cell r="C1071">
            <v>8.4519996999999999E-2</v>
          </cell>
          <cell r="D1071">
            <v>9.0953279999999997E-3</v>
          </cell>
          <cell r="E1071" t="str">
            <v>Pieces</v>
          </cell>
          <cell r="F1071">
            <v>10</v>
          </cell>
          <cell r="G1071">
            <v>108</v>
          </cell>
          <cell r="H1071" t="str">
            <v>Componente</v>
          </cell>
        </row>
        <row r="1072">
          <cell r="A1072" t="str">
            <v>02458</v>
          </cell>
          <cell r="B1072" t="str">
            <v xml:space="preserve">NIAV 40X40 G </v>
          </cell>
          <cell r="C1072">
            <v>8.4519996999999999E-2</v>
          </cell>
          <cell r="D1072">
            <v>9.0953279999999997E-3</v>
          </cell>
          <cell r="E1072" t="str">
            <v>Pieces</v>
          </cell>
          <cell r="F1072">
            <v>10</v>
          </cell>
          <cell r="G1072">
            <v>108</v>
          </cell>
          <cell r="H1072" t="str">
            <v>Componente</v>
          </cell>
        </row>
        <row r="1073">
          <cell r="A1073" t="str">
            <v>02459</v>
          </cell>
          <cell r="B1073" t="str">
            <v xml:space="preserve">NIAV 60X40 W </v>
          </cell>
          <cell r="C1073">
            <v>9.5420003000000003E-2</v>
          </cell>
          <cell r="D1073">
            <v>9.0953279999999997E-3</v>
          </cell>
          <cell r="E1073" t="str">
            <v>Pieces</v>
          </cell>
          <cell r="F1073">
            <v>10</v>
          </cell>
          <cell r="G1073">
            <v>108</v>
          </cell>
          <cell r="H1073" t="str">
            <v>Componente</v>
          </cell>
        </row>
        <row r="1074">
          <cell r="A1074" t="str">
            <v>02460</v>
          </cell>
          <cell r="B1074" t="str">
            <v xml:space="preserve">NIAV 60X40 G </v>
          </cell>
          <cell r="C1074">
            <v>9.5420003000000003E-2</v>
          </cell>
          <cell r="D1074">
            <v>9.0953279999999997E-3</v>
          </cell>
          <cell r="E1074" t="str">
            <v>Pieces</v>
          </cell>
          <cell r="F1074">
            <v>10</v>
          </cell>
          <cell r="G1074">
            <v>108</v>
          </cell>
          <cell r="H1074" t="str">
            <v>Componente</v>
          </cell>
        </row>
        <row r="1075">
          <cell r="A1075" t="str">
            <v>02461</v>
          </cell>
          <cell r="B1075" t="str">
            <v xml:space="preserve">NIAV 80X40 W </v>
          </cell>
          <cell r="C1075">
            <v>0.10292</v>
          </cell>
          <cell r="D1075">
            <v>9.0953279999999997E-3</v>
          </cell>
          <cell r="E1075" t="str">
            <v>Pieces</v>
          </cell>
          <cell r="F1075">
            <v>10</v>
          </cell>
          <cell r="G1075">
            <v>108</v>
          </cell>
          <cell r="H1075" t="str">
            <v>Componente</v>
          </cell>
        </row>
        <row r="1076">
          <cell r="A1076" t="str">
            <v>02462</v>
          </cell>
          <cell r="B1076" t="str">
            <v xml:space="preserve">NIAV 80X40 G </v>
          </cell>
          <cell r="C1076">
            <v>0.10292</v>
          </cell>
          <cell r="D1076">
            <v>9.0953279999999997E-3</v>
          </cell>
          <cell r="E1076" t="str">
            <v>Pieces</v>
          </cell>
          <cell r="F1076">
            <v>10</v>
          </cell>
          <cell r="G1076">
            <v>108</v>
          </cell>
          <cell r="H1076" t="str">
            <v>Componente</v>
          </cell>
        </row>
        <row r="1077">
          <cell r="A1077" t="str">
            <v>02463</v>
          </cell>
          <cell r="B1077" t="str">
            <v>NIAV 100X40 W</v>
          </cell>
          <cell r="C1077">
            <v>0.14080000000000001</v>
          </cell>
          <cell r="D1077">
            <v>1.2336191999999999E-2</v>
          </cell>
          <cell r="E1077" t="str">
            <v>Pieces</v>
          </cell>
          <cell r="F1077">
            <v>10</v>
          </cell>
          <cell r="G1077">
            <v>72</v>
          </cell>
          <cell r="H1077" t="str">
            <v>Componente</v>
          </cell>
        </row>
        <row r="1078">
          <cell r="A1078" t="str">
            <v>02464</v>
          </cell>
          <cell r="B1078" t="str">
            <v>NIAV 100X40 G</v>
          </cell>
          <cell r="C1078">
            <v>0.14080000000000001</v>
          </cell>
          <cell r="D1078">
            <v>1.2336191999999999E-2</v>
          </cell>
          <cell r="E1078" t="str">
            <v>Pieces</v>
          </cell>
          <cell r="F1078">
            <v>10</v>
          </cell>
          <cell r="G1078">
            <v>72</v>
          </cell>
          <cell r="H1078" t="str">
            <v>Componente</v>
          </cell>
        </row>
        <row r="1079">
          <cell r="A1079" t="str">
            <v>02465</v>
          </cell>
          <cell r="B1079" t="str">
            <v>NIAV 120X40 W</v>
          </cell>
          <cell r="C1079">
            <v>0.13969999999999999</v>
          </cell>
          <cell r="D1079">
            <v>1.2336191999999999E-2</v>
          </cell>
          <cell r="E1079" t="str">
            <v>Pieces</v>
          </cell>
          <cell r="F1079">
            <v>10</v>
          </cell>
          <cell r="G1079">
            <v>72</v>
          </cell>
          <cell r="H1079" t="str">
            <v>Componente</v>
          </cell>
        </row>
        <row r="1080">
          <cell r="A1080" t="str">
            <v>02466</v>
          </cell>
          <cell r="B1080" t="str">
            <v>NIAV 120X40 G</v>
          </cell>
          <cell r="C1080">
            <v>0.13969999999999999</v>
          </cell>
          <cell r="D1080">
            <v>1.2336191999999999E-2</v>
          </cell>
          <cell r="E1080" t="str">
            <v>Pieces</v>
          </cell>
          <cell r="F1080">
            <v>10</v>
          </cell>
          <cell r="G1080">
            <v>72</v>
          </cell>
          <cell r="H1080" t="str">
            <v>Componente</v>
          </cell>
        </row>
        <row r="1081">
          <cell r="A1081" t="str">
            <v>02467</v>
          </cell>
          <cell r="B1081" t="str">
            <v xml:space="preserve">NIAV 60X60 W </v>
          </cell>
          <cell r="C1081">
            <v>0.14272000000000001</v>
          </cell>
          <cell r="D1081">
            <v>1.2336191999999999E-2</v>
          </cell>
          <cell r="E1081" t="str">
            <v>Pieces</v>
          </cell>
          <cell r="F1081">
            <v>10</v>
          </cell>
          <cell r="G1081">
            <v>72</v>
          </cell>
          <cell r="H1081" t="str">
            <v>Componente</v>
          </cell>
        </row>
        <row r="1082">
          <cell r="A1082" t="str">
            <v>02468</v>
          </cell>
          <cell r="B1082" t="str">
            <v xml:space="preserve">NIAV 60X60 G </v>
          </cell>
          <cell r="C1082">
            <v>0.14272000000000001</v>
          </cell>
          <cell r="D1082">
            <v>1.2336191999999999E-2</v>
          </cell>
          <cell r="E1082" t="str">
            <v>Pieces</v>
          </cell>
          <cell r="F1082">
            <v>10</v>
          </cell>
          <cell r="G1082">
            <v>72</v>
          </cell>
          <cell r="H1082" t="str">
            <v>Componente</v>
          </cell>
        </row>
        <row r="1083">
          <cell r="A1083" t="str">
            <v>02469</v>
          </cell>
          <cell r="B1083" t="str">
            <v xml:space="preserve">NIAV 80X60 W </v>
          </cell>
          <cell r="C1083">
            <v>0.1699</v>
          </cell>
          <cell r="D1083">
            <v>2.6972352000000002E-2</v>
          </cell>
          <cell r="E1083" t="str">
            <v>Pieces</v>
          </cell>
          <cell r="F1083">
            <v>10</v>
          </cell>
          <cell r="G1083">
            <v>36</v>
          </cell>
          <cell r="H1083" t="str">
            <v>Componente</v>
          </cell>
        </row>
        <row r="1084">
          <cell r="A1084" t="str">
            <v>02470</v>
          </cell>
          <cell r="B1084" t="str">
            <v xml:space="preserve">NIAV 80X60 G </v>
          </cell>
          <cell r="C1084">
            <v>0.1699</v>
          </cell>
          <cell r="D1084">
            <v>2.6972352000000002E-2</v>
          </cell>
          <cell r="E1084" t="str">
            <v>Pieces</v>
          </cell>
          <cell r="F1084">
            <v>10</v>
          </cell>
          <cell r="G1084">
            <v>36</v>
          </cell>
          <cell r="H1084" t="str">
            <v>Componente</v>
          </cell>
        </row>
        <row r="1085">
          <cell r="A1085" t="str">
            <v>02471</v>
          </cell>
          <cell r="B1085" t="str">
            <v>NIAV 100X60 W</v>
          </cell>
          <cell r="C1085">
            <v>0.24179999999999999</v>
          </cell>
          <cell r="D1085">
            <v>2.6972352000000002E-2</v>
          </cell>
          <cell r="E1085" t="str">
            <v>Pieces</v>
          </cell>
          <cell r="F1085">
            <v>10</v>
          </cell>
          <cell r="G1085">
            <v>36</v>
          </cell>
          <cell r="H1085" t="str">
            <v>Componente</v>
          </cell>
        </row>
        <row r="1086">
          <cell r="A1086" t="str">
            <v>02472</v>
          </cell>
          <cell r="B1086" t="str">
            <v>NIAV 100X60 G</v>
          </cell>
          <cell r="C1086">
            <v>0.24179999999999999</v>
          </cell>
          <cell r="D1086">
            <v>2.6972352000000002E-2</v>
          </cell>
          <cell r="E1086" t="str">
            <v>Pieces</v>
          </cell>
          <cell r="F1086">
            <v>10</v>
          </cell>
          <cell r="G1086">
            <v>36</v>
          </cell>
          <cell r="H1086" t="str">
            <v>Componente</v>
          </cell>
        </row>
        <row r="1087">
          <cell r="A1087" t="str">
            <v>02473</v>
          </cell>
          <cell r="B1087" t="str">
            <v>NIAV 120X60 W</v>
          </cell>
          <cell r="C1087">
            <v>0.2843</v>
          </cell>
          <cell r="D1087">
            <v>2.6972352000000002E-2</v>
          </cell>
          <cell r="E1087" t="str">
            <v>Pieces</v>
          </cell>
          <cell r="F1087">
            <v>10</v>
          </cell>
          <cell r="G1087">
            <v>36</v>
          </cell>
          <cell r="H1087" t="str">
            <v>Componente</v>
          </cell>
        </row>
        <row r="1088">
          <cell r="A1088" t="str">
            <v>02474</v>
          </cell>
          <cell r="B1088" t="str">
            <v>NIAV 120X60 G</v>
          </cell>
          <cell r="C1088">
            <v>0.2843</v>
          </cell>
          <cell r="D1088">
            <v>2.6972352000000002E-2</v>
          </cell>
          <cell r="E1088" t="str">
            <v>Pieces</v>
          </cell>
          <cell r="F1088">
            <v>10</v>
          </cell>
          <cell r="G1088">
            <v>36</v>
          </cell>
          <cell r="H1088" t="str">
            <v>Componente</v>
          </cell>
        </row>
        <row r="1089">
          <cell r="A1089" t="str">
            <v>02475</v>
          </cell>
          <cell r="B1089" t="str">
            <v>NIAV 150X60 W</v>
          </cell>
          <cell r="C1089">
            <v>0.31549999000000001</v>
          </cell>
          <cell r="D1089">
            <v>2.6972352000000002E-2</v>
          </cell>
          <cell r="E1089" t="str">
            <v>Pieces</v>
          </cell>
          <cell r="F1089">
            <v>5</v>
          </cell>
          <cell r="G1089">
            <v>36</v>
          </cell>
          <cell r="H1089" t="str">
            <v>Componente</v>
          </cell>
        </row>
        <row r="1090">
          <cell r="A1090" t="str">
            <v>02476</v>
          </cell>
          <cell r="B1090" t="str">
            <v>NIAV 150X60 G</v>
          </cell>
          <cell r="C1090">
            <v>0.31549999000000001</v>
          </cell>
          <cell r="D1090">
            <v>2.6972352000000002E-2</v>
          </cell>
          <cell r="E1090" t="str">
            <v>Pieces</v>
          </cell>
          <cell r="F1090">
            <v>5</v>
          </cell>
          <cell r="G1090">
            <v>36</v>
          </cell>
          <cell r="H1090" t="str">
            <v>Componente</v>
          </cell>
        </row>
        <row r="1091">
          <cell r="A1091" t="str">
            <v>02477</v>
          </cell>
          <cell r="B1091" t="str">
            <v>NIAV 200X60 W</v>
          </cell>
          <cell r="C1091">
            <v>0.39809999000000001</v>
          </cell>
          <cell r="D1091">
            <v>2.6972352000000002E-2</v>
          </cell>
          <cell r="E1091" t="str">
            <v>Pieces</v>
          </cell>
          <cell r="F1091">
            <v>4</v>
          </cell>
          <cell r="G1091">
            <v>36</v>
          </cell>
          <cell r="H1091" t="str">
            <v>Componente</v>
          </cell>
        </row>
        <row r="1092">
          <cell r="A1092" t="str">
            <v>02478</v>
          </cell>
          <cell r="B1092" t="str">
            <v>NIAV 200X60 G</v>
          </cell>
          <cell r="C1092">
            <v>0.39809999000000001</v>
          </cell>
          <cell r="D1092">
            <v>2.6972352000000002E-2</v>
          </cell>
          <cell r="E1092" t="str">
            <v>Pieces</v>
          </cell>
          <cell r="F1092">
            <v>4</v>
          </cell>
          <cell r="G1092">
            <v>36</v>
          </cell>
          <cell r="H1092" t="str">
            <v>Componente</v>
          </cell>
        </row>
        <row r="1093">
          <cell r="A1093" t="str">
            <v>02479</v>
          </cell>
          <cell r="B1093" t="str">
            <v>NIAV 100X80 W</v>
          </cell>
          <cell r="C1093">
            <v>0.30039999000000001</v>
          </cell>
          <cell r="D1093">
            <v>1.2336191999999999E-2</v>
          </cell>
          <cell r="E1093" t="str">
            <v>Pieces</v>
          </cell>
          <cell r="F1093">
            <v>4</v>
          </cell>
          <cell r="G1093">
            <v>72</v>
          </cell>
          <cell r="H1093" t="str">
            <v>Componente</v>
          </cell>
        </row>
        <row r="1094">
          <cell r="A1094" t="str">
            <v>02480</v>
          </cell>
          <cell r="B1094" t="str">
            <v>NIAV 100X80 G</v>
          </cell>
          <cell r="C1094">
            <v>0.30039999000000001</v>
          </cell>
          <cell r="D1094">
            <v>1.2336191999999999E-2</v>
          </cell>
          <cell r="E1094" t="str">
            <v>Pieces</v>
          </cell>
          <cell r="F1094">
            <v>4</v>
          </cell>
          <cell r="G1094">
            <v>72</v>
          </cell>
          <cell r="H1094" t="str">
            <v>Componente</v>
          </cell>
        </row>
        <row r="1095">
          <cell r="A1095" t="str">
            <v>02481</v>
          </cell>
          <cell r="B1095" t="str">
            <v>NIAV 120X80 W</v>
          </cell>
          <cell r="C1095">
            <v>0.38600001</v>
          </cell>
          <cell r="D1095">
            <v>2.0360087999999998E-2</v>
          </cell>
          <cell r="E1095" t="str">
            <v>Pieces</v>
          </cell>
          <cell r="F1095">
            <v>4</v>
          </cell>
          <cell r="G1095">
            <v>48</v>
          </cell>
          <cell r="H1095" t="str">
            <v>Componente</v>
          </cell>
        </row>
        <row r="1096">
          <cell r="A1096" t="str">
            <v>02482</v>
          </cell>
          <cell r="B1096" t="str">
            <v>NIAV 120X80 G</v>
          </cell>
          <cell r="C1096">
            <v>0.38600001</v>
          </cell>
          <cell r="D1096">
            <v>2.0360087999999998E-2</v>
          </cell>
          <cell r="E1096" t="str">
            <v>Pieces</v>
          </cell>
          <cell r="F1096">
            <v>4</v>
          </cell>
          <cell r="G1096">
            <v>48</v>
          </cell>
          <cell r="H1096" t="str">
            <v>Componente</v>
          </cell>
        </row>
        <row r="1097">
          <cell r="A1097" t="str">
            <v>02483</v>
          </cell>
          <cell r="B1097" t="str">
            <v>NIAV 150X80 W</v>
          </cell>
          <cell r="C1097">
            <v>0.40009999000000002</v>
          </cell>
          <cell r="D1097">
            <v>2.6972352000000002E-2</v>
          </cell>
          <cell r="E1097" t="str">
            <v>Pieces</v>
          </cell>
          <cell r="F1097">
            <v>5</v>
          </cell>
          <cell r="G1097">
            <v>36</v>
          </cell>
          <cell r="H1097" t="str">
            <v>Componente</v>
          </cell>
        </row>
        <row r="1098">
          <cell r="A1098" t="str">
            <v>02484</v>
          </cell>
          <cell r="B1098" t="str">
            <v>NIAV 150X80 G</v>
          </cell>
          <cell r="C1098">
            <v>0.40009999000000002</v>
          </cell>
          <cell r="D1098">
            <v>2.6972352000000002E-2</v>
          </cell>
          <cell r="E1098" t="str">
            <v>Pieces</v>
          </cell>
          <cell r="F1098">
            <v>5</v>
          </cell>
          <cell r="G1098">
            <v>36</v>
          </cell>
          <cell r="H1098" t="str">
            <v>Componente</v>
          </cell>
        </row>
        <row r="1099">
          <cell r="A1099" t="str">
            <v>02485</v>
          </cell>
          <cell r="B1099" t="str">
            <v>NIAV 200X80 W</v>
          </cell>
          <cell r="C1099">
            <v>0.45390001000000002</v>
          </cell>
          <cell r="D1099">
            <v>2.6972352000000002E-2</v>
          </cell>
          <cell r="E1099" t="str">
            <v>Pieces</v>
          </cell>
          <cell r="F1099">
            <v>4</v>
          </cell>
          <cell r="G1099">
            <v>36</v>
          </cell>
          <cell r="H1099" t="str">
            <v>Componente</v>
          </cell>
        </row>
        <row r="1100">
          <cell r="A1100" t="str">
            <v>02486</v>
          </cell>
          <cell r="B1100" t="str">
            <v>NIAV 200X80 G</v>
          </cell>
          <cell r="C1100">
            <v>0.45390001000000002</v>
          </cell>
          <cell r="D1100">
            <v>2.6972352000000002E-2</v>
          </cell>
          <cell r="E1100" t="str">
            <v>Pieces</v>
          </cell>
          <cell r="F1100">
            <v>4</v>
          </cell>
          <cell r="G1100">
            <v>36</v>
          </cell>
          <cell r="H1100" t="str">
            <v>Componente</v>
          </cell>
        </row>
        <row r="1101">
          <cell r="A1101" t="str">
            <v>02487</v>
          </cell>
          <cell r="B1101" t="str">
            <v xml:space="preserve">NPAN 25X30 W </v>
          </cell>
          <cell r="C1101">
            <v>2.0559999999999998E-2</v>
          </cell>
          <cell r="D1101">
            <v>2.7074519999999999E-3</v>
          </cell>
          <cell r="E1101" t="str">
            <v>Pieces</v>
          </cell>
          <cell r="F1101">
            <v>20</v>
          </cell>
          <cell r="G1101">
            <v>360</v>
          </cell>
          <cell r="H1101" t="str">
            <v>Componente</v>
          </cell>
        </row>
        <row r="1102">
          <cell r="A1102" t="str">
            <v>02488</v>
          </cell>
          <cell r="B1102" t="str">
            <v xml:space="preserve">NPAN 25X30 G </v>
          </cell>
          <cell r="C1102">
            <v>2.0559999999999998E-2</v>
          </cell>
          <cell r="D1102">
            <v>2.7074519999999999E-3</v>
          </cell>
          <cell r="E1102" t="str">
            <v>Pieces</v>
          </cell>
          <cell r="F1102">
            <v>20</v>
          </cell>
          <cell r="G1102">
            <v>360</v>
          </cell>
          <cell r="H1102" t="str">
            <v>Componente</v>
          </cell>
        </row>
        <row r="1103">
          <cell r="A1103" t="str">
            <v>02489</v>
          </cell>
          <cell r="B1103" t="str">
            <v xml:space="preserve">NPAN 40X40 W </v>
          </cell>
          <cell r="C1103">
            <v>3.7530001E-2</v>
          </cell>
          <cell r="D1103">
            <v>2.7074519999999999E-3</v>
          </cell>
          <cell r="E1103" t="str">
            <v>Pieces</v>
          </cell>
          <cell r="F1103">
            <v>10</v>
          </cell>
          <cell r="G1103">
            <v>360</v>
          </cell>
          <cell r="H1103" t="str">
            <v>Componente</v>
          </cell>
        </row>
        <row r="1104">
          <cell r="A1104" t="str">
            <v>02490</v>
          </cell>
          <cell r="B1104" t="str">
            <v xml:space="preserve">NPAN 40X40 G </v>
          </cell>
          <cell r="C1104">
            <v>3.7530001E-2</v>
          </cell>
          <cell r="D1104">
            <v>2.7074519999999999E-3</v>
          </cell>
          <cell r="E1104" t="str">
            <v>Pieces</v>
          </cell>
          <cell r="F1104">
            <v>10</v>
          </cell>
          <cell r="G1104">
            <v>360</v>
          </cell>
          <cell r="H1104" t="str">
            <v>Componente</v>
          </cell>
        </row>
        <row r="1105">
          <cell r="A1105" t="str">
            <v>02491</v>
          </cell>
          <cell r="B1105" t="str">
            <v xml:space="preserve">NPAN 60X40 W </v>
          </cell>
          <cell r="C1105">
            <v>7.8000001999999999E-2</v>
          </cell>
          <cell r="D1105">
            <v>9.0953279999999997E-3</v>
          </cell>
          <cell r="E1105" t="str">
            <v>Pieces</v>
          </cell>
          <cell r="F1105">
            <v>10</v>
          </cell>
          <cell r="G1105">
            <v>108</v>
          </cell>
          <cell r="H1105" t="str">
            <v>Componente</v>
          </cell>
        </row>
        <row r="1106">
          <cell r="A1106" t="str">
            <v>02492</v>
          </cell>
          <cell r="B1106" t="str">
            <v xml:space="preserve">NPAN 60X40 G </v>
          </cell>
          <cell r="C1106">
            <v>7.8000001999999999E-2</v>
          </cell>
          <cell r="D1106">
            <v>9.0953279999999997E-3</v>
          </cell>
          <cell r="E1106" t="str">
            <v>Pieces</v>
          </cell>
          <cell r="F1106">
            <v>10</v>
          </cell>
          <cell r="G1106">
            <v>108</v>
          </cell>
          <cell r="H1106" t="str">
            <v>Componente</v>
          </cell>
        </row>
        <row r="1107">
          <cell r="A1107" t="str">
            <v>02493</v>
          </cell>
          <cell r="B1107" t="str">
            <v xml:space="preserve">NPAN 80X40 W </v>
          </cell>
          <cell r="C1107">
            <v>0.104</v>
          </cell>
          <cell r="D1107">
            <v>9.0953279999999997E-3</v>
          </cell>
          <cell r="E1107" t="str">
            <v>Pieces</v>
          </cell>
          <cell r="F1107">
            <v>10</v>
          </cell>
          <cell r="G1107">
            <v>108</v>
          </cell>
          <cell r="H1107" t="str">
            <v>Componente</v>
          </cell>
        </row>
        <row r="1108">
          <cell r="A1108" t="str">
            <v>02494</v>
          </cell>
          <cell r="B1108" t="str">
            <v xml:space="preserve">NPAN 80X40 G </v>
          </cell>
          <cell r="C1108">
            <v>0.104</v>
          </cell>
          <cell r="D1108">
            <v>9.0953279999999997E-3</v>
          </cell>
          <cell r="E1108" t="str">
            <v>Pieces</v>
          </cell>
          <cell r="F1108">
            <v>10</v>
          </cell>
          <cell r="G1108">
            <v>108</v>
          </cell>
          <cell r="H1108" t="str">
            <v>Componente</v>
          </cell>
        </row>
        <row r="1109">
          <cell r="A1109" t="str">
            <v>02495</v>
          </cell>
          <cell r="B1109" t="str">
            <v>NPAN 100X40 W</v>
          </cell>
          <cell r="C1109">
            <v>0.14820000999999999</v>
          </cell>
          <cell r="D1109">
            <v>9.0953279999999997E-3</v>
          </cell>
          <cell r="E1109" t="str">
            <v>Pieces</v>
          </cell>
          <cell r="F1109">
            <v>10</v>
          </cell>
          <cell r="G1109">
            <v>108</v>
          </cell>
          <cell r="H1109" t="str">
            <v>Componente</v>
          </cell>
        </row>
        <row r="1110">
          <cell r="A1110" t="str">
            <v>02496</v>
          </cell>
          <cell r="B1110" t="str">
            <v>NPAN 100X40 G</v>
          </cell>
          <cell r="C1110">
            <v>0.14820000999999999</v>
          </cell>
          <cell r="D1110">
            <v>9.0953279999999997E-3</v>
          </cell>
          <cell r="E1110" t="str">
            <v>Pieces</v>
          </cell>
          <cell r="F1110">
            <v>10</v>
          </cell>
          <cell r="G1110">
            <v>108</v>
          </cell>
          <cell r="H1110" t="str">
            <v>Componente</v>
          </cell>
        </row>
        <row r="1111">
          <cell r="A1111" t="str">
            <v>02497</v>
          </cell>
          <cell r="B1111" t="str">
            <v>NPAN 120X40 W</v>
          </cell>
          <cell r="C1111">
            <v>0.18329999999999999</v>
          </cell>
          <cell r="D1111">
            <v>1.2336191999999999E-2</v>
          </cell>
          <cell r="E1111" t="str">
            <v>Pieces</v>
          </cell>
          <cell r="F1111">
            <v>10</v>
          </cell>
          <cell r="G1111">
            <v>72</v>
          </cell>
          <cell r="H1111" t="str">
            <v>Componente</v>
          </cell>
        </row>
        <row r="1112">
          <cell r="A1112" t="str">
            <v>02498</v>
          </cell>
          <cell r="B1112" t="str">
            <v>NPAN 120X40 G</v>
          </cell>
          <cell r="C1112">
            <v>0.18329999999999999</v>
          </cell>
          <cell r="D1112">
            <v>1.2336191999999999E-2</v>
          </cell>
          <cell r="E1112" t="str">
            <v>Pieces</v>
          </cell>
          <cell r="F1112">
            <v>10</v>
          </cell>
          <cell r="G1112">
            <v>72</v>
          </cell>
          <cell r="H1112" t="str">
            <v>Componente</v>
          </cell>
        </row>
        <row r="1113">
          <cell r="A1113" t="str">
            <v>02499</v>
          </cell>
          <cell r="B1113" t="str">
            <v xml:space="preserve">NPAN 60X60 W </v>
          </cell>
          <cell r="C1113">
            <v>9.2900000999999996E-2</v>
          </cell>
          <cell r="D1113">
            <v>9.0953279999999997E-3</v>
          </cell>
          <cell r="E1113" t="str">
            <v>Pieces</v>
          </cell>
          <cell r="F1113">
            <v>10</v>
          </cell>
          <cell r="G1113">
            <v>108</v>
          </cell>
          <cell r="H1113" t="str">
            <v>Componente</v>
          </cell>
        </row>
        <row r="1114">
          <cell r="A1114" t="str">
            <v>02501</v>
          </cell>
          <cell r="B1114" t="str">
            <v xml:space="preserve">NPAN 80X60 W </v>
          </cell>
          <cell r="C1114">
            <v>0.12800001</v>
          </cell>
          <cell r="D1114">
            <v>1.2336191999999999E-2</v>
          </cell>
          <cell r="E1114" t="str">
            <v>Pieces</v>
          </cell>
          <cell r="F1114">
            <v>10</v>
          </cell>
          <cell r="G1114">
            <v>72</v>
          </cell>
          <cell r="H1114" t="str">
            <v>Componente</v>
          </cell>
        </row>
        <row r="1115">
          <cell r="A1115" t="str">
            <v>02502</v>
          </cell>
          <cell r="B1115" t="str">
            <v xml:space="preserve">NPAN 80X60 G </v>
          </cell>
          <cell r="C1115">
            <v>0.12800001</v>
          </cell>
          <cell r="D1115">
            <v>1.2336191999999999E-2</v>
          </cell>
          <cell r="E1115" t="str">
            <v>Pieces</v>
          </cell>
          <cell r="F1115">
            <v>10</v>
          </cell>
          <cell r="G1115">
            <v>72</v>
          </cell>
          <cell r="H1115" t="str">
            <v>Componente</v>
          </cell>
        </row>
        <row r="1116">
          <cell r="A1116" t="str">
            <v>02503</v>
          </cell>
          <cell r="B1116" t="str">
            <v>NPAN 100X60 W</v>
          </cell>
          <cell r="C1116">
            <v>0.17380001</v>
          </cell>
          <cell r="D1116">
            <v>2.6972352000000002E-2</v>
          </cell>
          <cell r="E1116" t="str">
            <v>Pieces</v>
          </cell>
          <cell r="F1116">
            <v>10</v>
          </cell>
          <cell r="G1116">
            <v>36</v>
          </cell>
          <cell r="H1116" t="str">
            <v>Componente</v>
          </cell>
        </row>
        <row r="1117">
          <cell r="A1117" t="str">
            <v>02504</v>
          </cell>
          <cell r="B1117" t="str">
            <v>NPAN 100X60 G</v>
          </cell>
          <cell r="C1117">
            <v>0.17380001</v>
          </cell>
          <cell r="D1117">
            <v>2.6972352000000002E-2</v>
          </cell>
          <cell r="E1117" t="str">
            <v>Pieces</v>
          </cell>
          <cell r="F1117">
            <v>10</v>
          </cell>
          <cell r="G1117">
            <v>36</v>
          </cell>
          <cell r="H1117" t="str">
            <v>Componente</v>
          </cell>
        </row>
        <row r="1118">
          <cell r="A1118" t="str">
            <v>02505</v>
          </cell>
          <cell r="B1118" t="str">
            <v>NPAN 120X60 W</v>
          </cell>
          <cell r="C1118">
            <v>0.23639999</v>
          </cell>
          <cell r="D1118">
            <v>2.6972352000000002E-2</v>
          </cell>
          <cell r="E1118" t="str">
            <v>Pieces</v>
          </cell>
          <cell r="F1118">
            <v>10</v>
          </cell>
          <cell r="G1118">
            <v>36</v>
          </cell>
          <cell r="H1118" t="str">
            <v>Componente</v>
          </cell>
        </row>
        <row r="1119">
          <cell r="A1119" t="str">
            <v>02506</v>
          </cell>
          <cell r="B1119" t="str">
            <v>NPAN 120X60 G</v>
          </cell>
          <cell r="C1119">
            <v>0.23639999</v>
          </cell>
          <cell r="D1119">
            <v>2.6972352000000002E-2</v>
          </cell>
          <cell r="E1119" t="str">
            <v>Pieces</v>
          </cell>
          <cell r="F1119">
            <v>10</v>
          </cell>
          <cell r="G1119">
            <v>36</v>
          </cell>
          <cell r="H1119" t="str">
            <v>Componente</v>
          </cell>
        </row>
        <row r="1120">
          <cell r="A1120" t="str">
            <v>02507</v>
          </cell>
          <cell r="B1120" t="str">
            <v>NPAN 150X60 W</v>
          </cell>
          <cell r="C1120">
            <v>0.30939999000000001</v>
          </cell>
          <cell r="D1120">
            <v>1.2336191999999999E-2</v>
          </cell>
          <cell r="E1120" t="str">
            <v>Pieces</v>
          </cell>
          <cell r="F1120">
            <v>4</v>
          </cell>
          <cell r="G1120">
            <v>72</v>
          </cell>
          <cell r="H1120" t="str">
            <v>Componente</v>
          </cell>
        </row>
        <row r="1121">
          <cell r="A1121" t="str">
            <v>02508</v>
          </cell>
          <cell r="B1121" t="str">
            <v>NPAN 150X60 G</v>
          </cell>
          <cell r="C1121">
            <v>0.30939999000000001</v>
          </cell>
          <cell r="D1121">
            <v>1.2336191999999999E-2</v>
          </cell>
          <cell r="E1121" t="str">
            <v>Pieces</v>
          </cell>
          <cell r="F1121">
            <v>4</v>
          </cell>
          <cell r="G1121">
            <v>72</v>
          </cell>
          <cell r="H1121" t="str">
            <v>Componente</v>
          </cell>
        </row>
        <row r="1122">
          <cell r="A1122" t="str">
            <v>02509</v>
          </cell>
          <cell r="B1122" t="str">
            <v>NPAN 200X60 W</v>
          </cell>
          <cell r="C1122">
            <v>0.46479999999999999</v>
          </cell>
          <cell r="D1122">
            <v>2.6972352000000002E-2</v>
          </cell>
          <cell r="E1122" t="str">
            <v>Pieces</v>
          </cell>
          <cell r="F1122">
            <v>4</v>
          </cell>
          <cell r="G1122">
            <v>36</v>
          </cell>
          <cell r="H1122" t="str">
            <v>Componente</v>
          </cell>
        </row>
        <row r="1123">
          <cell r="A1123" t="str">
            <v>02510</v>
          </cell>
          <cell r="B1123" t="str">
            <v>NPAN 200X60 G</v>
          </cell>
          <cell r="C1123">
            <v>0.46479999999999999</v>
          </cell>
          <cell r="D1123">
            <v>2.6972352000000002E-2</v>
          </cell>
          <cell r="E1123" t="str">
            <v>Pieces</v>
          </cell>
          <cell r="F1123">
            <v>4</v>
          </cell>
          <cell r="G1123">
            <v>36</v>
          </cell>
          <cell r="H1123" t="str">
            <v>Componente</v>
          </cell>
        </row>
        <row r="1124">
          <cell r="A1124" t="str">
            <v>02511</v>
          </cell>
          <cell r="B1124" t="str">
            <v>NPAN 100X80 W</v>
          </cell>
          <cell r="C1124">
            <v>0.22620000000000001</v>
          </cell>
          <cell r="D1124">
            <v>9.0953279999999997E-3</v>
          </cell>
          <cell r="E1124" t="str">
            <v>Pieces</v>
          </cell>
          <cell r="F1124">
            <v>4</v>
          </cell>
          <cell r="G1124">
            <v>108</v>
          </cell>
          <cell r="H1124" t="str">
            <v>Componente</v>
          </cell>
        </row>
        <row r="1125">
          <cell r="A1125" t="str">
            <v>02512</v>
          </cell>
          <cell r="B1125" t="str">
            <v>NPAN 100X80 G</v>
          </cell>
          <cell r="C1125">
            <v>0.22620000000000001</v>
          </cell>
          <cell r="D1125">
            <v>9.0953279999999997E-3</v>
          </cell>
          <cell r="E1125" t="str">
            <v>Pieces</v>
          </cell>
          <cell r="F1125">
            <v>4</v>
          </cell>
          <cell r="G1125">
            <v>108</v>
          </cell>
          <cell r="H1125" t="str">
            <v>Componente</v>
          </cell>
        </row>
        <row r="1126">
          <cell r="A1126" t="str">
            <v>02513</v>
          </cell>
          <cell r="B1126" t="str">
            <v>NPAN 120X80 W</v>
          </cell>
          <cell r="C1126">
            <v>0.28099998999999998</v>
          </cell>
          <cell r="D1126">
            <v>1.2336191999999999E-2</v>
          </cell>
          <cell r="E1126" t="str">
            <v>Pieces</v>
          </cell>
          <cell r="F1126">
            <v>4</v>
          </cell>
          <cell r="G1126">
            <v>72</v>
          </cell>
          <cell r="H1126" t="str">
            <v>Componente</v>
          </cell>
        </row>
        <row r="1127">
          <cell r="A1127" t="str">
            <v>02514</v>
          </cell>
          <cell r="B1127" t="str">
            <v>NPAN 120X80 G</v>
          </cell>
          <cell r="C1127">
            <v>0.28099998999999998</v>
          </cell>
          <cell r="D1127">
            <v>1.2336191999999999E-2</v>
          </cell>
          <cell r="E1127" t="str">
            <v>Pieces</v>
          </cell>
          <cell r="F1127">
            <v>4</v>
          </cell>
          <cell r="G1127">
            <v>72</v>
          </cell>
          <cell r="H1127" t="str">
            <v>Componente</v>
          </cell>
        </row>
        <row r="1128">
          <cell r="A1128" t="str">
            <v>02515</v>
          </cell>
          <cell r="B1128" t="str">
            <v>NPAN 150X80 W</v>
          </cell>
          <cell r="C1128">
            <v>0.34189998999999999</v>
          </cell>
          <cell r="D1128">
            <v>1.2336191999999999E-2</v>
          </cell>
          <cell r="E1128" t="str">
            <v>Pieces</v>
          </cell>
          <cell r="F1128">
            <v>4</v>
          </cell>
          <cell r="G1128">
            <v>72</v>
          </cell>
          <cell r="H1128" t="str">
            <v>Componente</v>
          </cell>
        </row>
        <row r="1129">
          <cell r="A1129" t="str">
            <v>02516</v>
          </cell>
          <cell r="B1129" t="str">
            <v>NPAN 150X80 G</v>
          </cell>
          <cell r="C1129">
            <v>0.34189998999999999</v>
          </cell>
          <cell r="D1129">
            <v>1.2336191999999999E-2</v>
          </cell>
          <cell r="E1129" t="str">
            <v>Pieces</v>
          </cell>
          <cell r="F1129">
            <v>4</v>
          </cell>
          <cell r="G1129">
            <v>72</v>
          </cell>
          <cell r="H1129" t="str">
            <v>Componente</v>
          </cell>
        </row>
        <row r="1130">
          <cell r="A1130" t="str">
            <v>02517</v>
          </cell>
          <cell r="B1130" t="str">
            <v>NPAN 200X80 W</v>
          </cell>
          <cell r="C1130">
            <v>0.50019997000000005</v>
          </cell>
          <cell r="D1130">
            <v>2.6972352000000002E-2</v>
          </cell>
          <cell r="E1130" t="str">
            <v>Pieces</v>
          </cell>
          <cell r="F1130">
            <v>4</v>
          </cell>
          <cell r="G1130">
            <v>36</v>
          </cell>
          <cell r="H1130" t="str">
            <v>Componente</v>
          </cell>
        </row>
        <row r="1131">
          <cell r="A1131" t="str">
            <v>02518</v>
          </cell>
          <cell r="B1131" t="str">
            <v>NPAN 200X80 G</v>
          </cell>
          <cell r="C1131">
            <v>0.50019997000000005</v>
          </cell>
          <cell r="D1131">
            <v>2.6972352000000002E-2</v>
          </cell>
          <cell r="E1131" t="str">
            <v>Pieces</v>
          </cell>
          <cell r="F1131">
            <v>4</v>
          </cell>
          <cell r="G1131">
            <v>36</v>
          </cell>
          <cell r="H1131" t="str">
            <v>Componente</v>
          </cell>
        </row>
        <row r="1132">
          <cell r="A1132" t="str">
            <v>02519</v>
          </cell>
          <cell r="B1132" t="str">
            <v xml:space="preserve">NTAN 25X30 W </v>
          </cell>
          <cell r="C1132">
            <v>2.682E-2</v>
          </cell>
          <cell r="D1132">
            <v>4.495392E-3</v>
          </cell>
          <cell r="E1132" t="str">
            <v>Pieces</v>
          </cell>
          <cell r="F1132">
            <v>20</v>
          </cell>
          <cell r="G1132">
            <v>216</v>
          </cell>
          <cell r="H1132" t="str">
            <v>Componente</v>
          </cell>
        </row>
        <row r="1133">
          <cell r="A1133" t="str">
            <v>02520</v>
          </cell>
          <cell r="B1133" t="str">
            <v xml:space="preserve">NTAN 25X30 G </v>
          </cell>
          <cell r="C1133">
            <v>2.682E-2</v>
          </cell>
          <cell r="D1133">
            <v>4.495392E-3</v>
          </cell>
          <cell r="E1133" t="str">
            <v>Pieces</v>
          </cell>
          <cell r="F1133">
            <v>20</v>
          </cell>
          <cell r="G1133">
            <v>216</v>
          </cell>
          <cell r="H1133" t="str">
            <v>Componente</v>
          </cell>
        </row>
        <row r="1134">
          <cell r="A1134" t="str">
            <v>02521</v>
          </cell>
          <cell r="B1134" t="str">
            <v xml:space="preserve">NTAN 40X40 W </v>
          </cell>
          <cell r="C1134">
            <v>4.3650001000000001E-2</v>
          </cell>
          <cell r="D1134">
            <v>4.495392E-3</v>
          </cell>
          <cell r="E1134" t="str">
            <v>Pieces</v>
          </cell>
          <cell r="F1134">
            <v>10</v>
          </cell>
          <cell r="G1134">
            <v>216</v>
          </cell>
          <cell r="H1134" t="str">
            <v>Componente</v>
          </cell>
        </row>
        <row r="1135">
          <cell r="A1135" t="str">
            <v>02522</v>
          </cell>
          <cell r="B1135" t="str">
            <v xml:space="preserve">NTAN 40X40 G </v>
          </cell>
          <cell r="C1135">
            <v>4.3650001000000001E-2</v>
          </cell>
          <cell r="D1135">
            <v>4.495392E-3</v>
          </cell>
          <cell r="E1135" t="str">
            <v>Pieces</v>
          </cell>
          <cell r="F1135">
            <v>10</v>
          </cell>
          <cell r="G1135">
            <v>216</v>
          </cell>
          <cell r="H1135" t="str">
            <v>Componente</v>
          </cell>
        </row>
        <row r="1136">
          <cell r="A1136" t="str">
            <v>02523</v>
          </cell>
          <cell r="B1136" t="str">
            <v xml:space="preserve">NTAN 60X40 W </v>
          </cell>
          <cell r="C1136">
            <v>7.0000000000000007E-2</v>
          </cell>
          <cell r="D1136">
            <v>4.495392E-3</v>
          </cell>
          <cell r="E1136" t="str">
            <v>Pieces</v>
          </cell>
          <cell r="F1136">
            <v>10</v>
          </cell>
          <cell r="G1136">
            <v>216</v>
          </cell>
          <cell r="H1136" t="str">
            <v>Componente</v>
          </cell>
        </row>
        <row r="1137">
          <cell r="A1137" t="str">
            <v>02524</v>
          </cell>
          <cell r="B1137" t="str">
            <v xml:space="preserve">NTAN 60X40 G </v>
          </cell>
          <cell r="C1137">
            <v>7.0000000000000007E-2</v>
          </cell>
          <cell r="D1137">
            <v>4.495392E-3</v>
          </cell>
          <cell r="E1137" t="str">
            <v>Pieces</v>
          </cell>
          <cell r="F1137">
            <v>10</v>
          </cell>
          <cell r="G1137">
            <v>216</v>
          </cell>
          <cell r="H1137" t="str">
            <v>Componente</v>
          </cell>
        </row>
        <row r="1138">
          <cell r="A1138" t="str">
            <v>02525</v>
          </cell>
          <cell r="B1138" t="str">
            <v xml:space="preserve">NTAN 80X40 W </v>
          </cell>
          <cell r="C1138">
            <v>8.9800000000000005E-2</v>
          </cell>
          <cell r="D1138">
            <v>9.0953279999999997E-3</v>
          </cell>
          <cell r="E1138" t="str">
            <v>Pieces</v>
          </cell>
          <cell r="F1138">
            <v>10</v>
          </cell>
          <cell r="G1138">
            <v>108</v>
          </cell>
          <cell r="H1138" t="str">
            <v>Componente</v>
          </cell>
        </row>
        <row r="1139">
          <cell r="A1139" t="str">
            <v>02526</v>
          </cell>
          <cell r="B1139" t="str">
            <v xml:space="preserve">NTAN 80X40 G </v>
          </cell>
          <cell r="C1139">
            <v>8.9800000000000005E-2</v>
          </cell>
          <cell r="D1139">
            <v>9.0953279999999997E-3</v>
          </cell>
          <cell r="E1139" t="str">
            <v>Pieces</v>
          </cell>
          <cell r="F1139">
            <v>10</v>
          </cell>
          <cell r="G1139">
            <v>108</v>
          </cell>
          <cell r="H1139" t="str">
            <v>Componente</v>
          </cell>
        </row>
        <row r="1140">
          <cell r="A1140" t="str">
            <v>02527</v>
          </cell>
          <cell r="B1140" t="str">
            <v>NTAN 100X40 W</v>
          </cell>
          <cell r="C1140">
            <v>0.1305</v>
          </cell>
          <cell r="D1140">
            <v>1.2336191999999999E-2</v>
          </cell>
          <cell r="E1140" t="str">
            <v>Pieces</v>
          </cell>
          <cell r="F1140">
            <v>10</v>
          </cell>
          <cell r="G1140">
            <v>72</v>
          </cell>
          <cell r="H1140" t="str">
            <v>Componente</v>
          </cell>
        </row>
        <row r="1141">
          <cell r="A1141" t="str">
            <v>02528</v>
          </cell>
          <cell r="B1141" t="str">
            <v>NTAN 100X40 G</v>
          </cell>
          <cell r="C1141">
            <v>0.1305</v>
          </cell>
          <cell r="D1141">
            <v>1.2336191999999999E-2</v>
          </cell>
          <cell r="E1141" t="str">
            <v>Pieces</v>
          </cell>
          <cell r="F1141">
            <v>10</v>
          </cell>
          <cell r="G1141">
            <v>72</v>
          </cell>
          <cell r="H1141" t="str">
            <v>Componente</v>
          </cell>
        </row>
        <row r="1142">
          <cell r="A1142" t="str">
            <v>02529</v>
          </cell>
          <cell r="B1142" t="str">
            <v>NTAN 120X40 W</v>
          </cell>
          <cell r="C1142">
            <v>0.1759</v>
          </cell>
          <cell r="D1142">
            <v>1.2336191999999999E-2</v>
          </cell>
          <cell r="E1142" t="str">
            <v>Pieces</v>
          </cell>
          <cell r="F1142">
            <v>10</v>
          </cell>
          <cell r="G1142">
            <v>72</v>
          </cell>
          <cell r="H1142" t="str">
            <v>Componente</v>
          </cell>
        </row>
        <row r="1143">
          <cell r="A1143" t="str">
            <v>02530</v>
          </cell>
          <cell r="B1143" t="str">
            <v>NTAN 120X40 G</v>
          </cell>
          <cell r="C1143">
            <v>0.1759</v>
          </cell>
          <cell r="D1143">
            <v>1.2336191999999999E-2</v>
          </cell>
          <cell r="E1143" t="str">
            <v>Pieces</v>
          </cell>
          <cell r="F1143">
            <v>10</v>
          </cell>
          <cell r="G1143">
            <v>72</v>
          </cell>
          <cell r="H1143" t="str">
            <v>Componente</v>
          </cell>
        </row>
        <row r="1144">
          <cell r="A1144" t="str">
            <v>02531</v>
          </cell>
          <cell r="B1144" t="str">
            <v xml:space="preserve">NTAN 60X60 W </v>
          </cell>
          <cell r="C1144">
            <v>8.6199998999999999E-2</v>
          </cell>
          <cell r="D1144">
            <v>9.0953279999999997E-3</v>
          </cell>
          <cell r="E1144" t="str">
            <v>Pieces</v>
          </cell>
          <cell r="F1144">
            <v>10</v>
          </cell>
          <cell r="G1144">
            <v>108</v>
          </cell>
          <cell r="H1144" t="str">
            <v>Componente</v>
          </cell>
        </row>
        <row r="1145">
          <cell r="A1145" t="str">
            <v>02532</v>
          </cell>
          <cell r="B1145" t="str">
            <v xml:space="preserve">NTAN 60X60 G </v>
          </cell>
          <cell r="C1145">
            <v>8.6199998999999999E-2</v>
          </cell>
          <cell r="D1145">
            <v>9.0953279999999997E-3</v>
          </cell>
          <cell r="E1145" t="str">
            <v>Pieces</v>
          </cell>
          <cell r="F1145">
            <v>10</v>
          </cell>
          <cell r="G1145">
            <v>108</v>
          </cell>
          <cell r="H1145" t="str">
            <v>Componente</v>
          </cell>
        </row>
        <row r="1146">
          <cell r="A1146" t="str">
            <v>02533</v>
          </cell>
          <cell r="B1146" t="str">
            <v xml:space="preserve">NTAN 80X60 W </v>
          </cell>
          <cell r="C1146">
            <v>9.8999999000000005E-2</v>
          </cell>
          <cell r="D1146">
            <v>9.0953279999999997E-3</v>
          </cell>
          <cell r="E1146" t="str">
            <v>Pieces</v>
          </cell>
          <cell r="F1146">
            <v>10</v>
          </cell>
          <cell r="G1146">
            <v>108</v>
          </cell>
          <cell r="H1146" t="str">
            <v>Componente</v>
          </cell>
        </row>
        <row r="1147">
          <cell r="A1147" t="str">
            <v>02534</v>
          </cell>
          <cell r="B1147" t="str">
            <v xml:space="preserve">NTAN 80X60 G </v>
          </cell>
          <cell r="C1147">
            <v>9.8999999000000005E-2</v>
          </cell>
          <cell r="D1147">
            <v>9.0953279999999997E-3</v>
          </cell>
          <cell r="E1147" t="str">
            <v>Pieces</v>
          </cell>
          <cell r="F1147">
            <v>10</v>
          </cell>
          <cell r="G1147">
            <v>108</v>
          </cell>
          <cell r="H1147" t="str">
            <v>Componente</v>
          </cell>
        </row>
        <row r="1148">
          <cell r="A1148" t="str">
            <v>02535</v>
          </cell>
          <cell r="B1148" t="str">
            <v>NTAN 100X60 W</v>
          </cell>
          <cell r="C1148">
            <v>0.14650001000000001</v>
          </cell>
          <cell r="D1148">
            <v>1.2336191999999999E-2</v>
          </cell>
          <cell r="E1148" t="str">
            <v>Pieces</v>
          </cell>
          <cell r="F1148">
            <v>10</v>
          </cell>
          <cell r="G1148">
            <v>72</v>
          </cell>
          <cell r="H1148" t="str">
            <v>Componente</v>
          </cell>
        </row>
        <row r="1149">
          <cell r="A1149" t="str">
            <v>02536</v>
          </cell>
          <cell r="B1149" t="str">
            <v>NTAN 100X60 G</v>
          </cell>
          <cell r="C1149">
            <v>0.14650001000000001</v>
          </cell>
          <cell r="D1149">
            <v>1.2336191999999999E-2</v>
          </cell>
          <cell r="E1149" t="str">
            <v>Pieces</v>
          </cell>
          <cell r="F1149">
            <v>10</v>
          </cell>
          <cell r="G1149">
            <v>72</v>
          </cell>
          <cell r="H1149" t="str">
            <v>Componente</v>
          </cell>
        </row>
        <row r="1150">
          <cell r="A1150" t="str">
            <v>02537</v>
          </cell>
          <cell r="B1150" t="str">
            <v>NTAN 120X60 W</v>
          </cell>
          <cell r="C1150">
            <v>0.20479998999999999</v>
          </cell>
          <cell r="D1150">
            <v>2.0360087999999998E-2</v>
          </cell>
          <cell r="E1150" t="str">
            <v>Pieces</v>
          </cell>
          <cell r="F1150">
            <v>10</v>
          </cell>
          <cell r="G1150">
            <v>48</v>
          </cell>
          <cell r="H1150" t="str">
            <v>Componente</v>
          </cell>
        </row>
        <row r="1151">
          <cell r="A1151" t="str">
            <v>02538</v>
          </cell>
          <cell r="B1151" t="str">
            <v>NTAN 120X60 G</v>
          </cell>
          <cell r="C1151">
            <v>0.20479998999999999</v>
          </cell>
          <cell r="D1151">
            <v>2.0360087999999998E-2</v>
          </cell>
          <cell r="E1151" t="str">
            <v>Pieces</v>
          </cell>
          <cell r="F1151">
            <v>10</v>
          </cell>
          <cell r="G1151">
            <v>48</v>
          </cell>
          <cell r="H1151" t="str">
            <v>Componente</v>
          </cell>
        </row>
        <row r="1152">
          <cell r="A1152" t="str">
            <v>02539</v>
          </cell>
          <cell r="B1152" t="str">
            <v>NTAN 150X60 W</v>
          </cell>
          <cell r="C1152">
            <v>0.29670000000000002</v>
          </cell>
          <cell r="D1152">
            <v>1.2336191999999999E-2</v>
          </cell>
          <cell r="E1152" t="str">
            <v>Pieces</v>
          </cell>
          <cell r="F1152">
            <v>4</v>
          </cell>
          <cell r="G1152">
            <v>72</v>
          </cell>
          <cell r="H1152" t="str">
            <v>Componente</v>
          </cell>
        </row>
        <row r="1153">
          <cell r="A1153" t="str">
            <v>02540</v>
          </cell>
          <cell r="B1153" t="str">
            <v>NTAN 150X60 G</v>
          </cell>
          <cell r="C1153">
            <v>0.29670000000000002</v>
          </cell>
          <cell r="D1153">
            <v>1.2336191999999999E-2</v>
          </cell>
          <cell r="E1153" t="str">
            <v>Pieces</v>
          </cell>
          <cell r="F1153">
            <v>4</v>
          </cell>
          <cell r="G1153">
            <v>72</v>
          </cell>
          <cell r="H1153" t="str">
            <v>Componente</v>
          </cell>
        </row>
        <row r="1154">
          <cell r="A1154" t="str">
            <v>02541</v>
          </cell>
          <cell r="B1154" t="str">
            <v>NTAN 200X60 W</v>
          </cell>
          <cell r="C1154">
            <v>0.45460001</v>
          </cell>
          <cell r="D1154">
            <v>2.6972352000000002E-2</v>
          </cell>
          <cell r="E1154" t="str">
            <v>Pieces</v>
          </cell>
          <cell r="F1154">
            <v>4</v>
          </cell>
          <cell r="G1154">
            <v>36</v>
          </cell>
          <cell r="H1154" t="str">
            <v>Componente</v>
          </cell>
        </row>
        <row r="1155">
          <cell r="A1155" t="str">
            <v>02542</v>
          </cell>
          <cell r="B1155" t="str">
            <v>NTAN 200X60 G</v>
          </cell>
          <cell r="C1155">
            <v>0.45460001</v>
          </cell>
          <cell r="D1155">
            <v>2.6972352000000002E-2</v>
          </cell>
          <cell r="E1155" t="str">
            <v>Pieces</v>
          </cell>
          <cell r="F1155">
            <v>4</v>
          </cell>
          <cell r="G1155">
            <v>36</v>
          </cell>
          <cell r="H1155" t="str">
            <v>Componente</v>
          </cell>
        </row>
        <row r="1156">
          <cell r="A1156" t="str">
            <v>02543</v>
          </cell>
          <cell r="B1156" t="str">
            <v>NTAN 100X80 W</v>
          </cell>
          <cell r="C1156">
            <v>0.18759999999999999</v>
          </cell>
          <cell r="D1156">
            <v>9.0953279999999997E-3</v>
          </cell>
          <cell r="E1156" t="str">
            <v>Pieces</v>
          </cell>
          <cell r="F1156">
            <v>4</v>
          </cell>
          <cell r="G1156">
            <v>108</v>
          </cell>
          <cell r="H1156" t="str">
            <v>Componente</v>
          </cell>
        </row>
        <row r="1157">
          <cell r="A1157" t="str">
            <v>02544</v>
          </cell>
          <cell r="B1157" t="str">
            <v>NTAN 100X80 G</v>
          </cell>
          <cell r="C1157">
            <v>0.18759999999999999</v>
          </cell>
          <cell r="D1157">
            <v>9.0953279999999997E-3</v>
          </cell>
          <cell r="E1157" t="str">
            <v>Pieces</v>
          </cell>
          <cell r="F1157">
            <v>4</v>
          </cell>
          <cell r="G1157">
            <v>108</v>
          </cell>
          <cell r="H1157" t="str">
            <v>Componente</v>
          </cell>
        </row>
        <row r="1158">
          <cell r="A1158" t="str">
            <v>02545</v>
          </cell>
          <cell r="B1158" t="str">
            <v>NTAN 120X80 W</v>
          </cell>
          <cell r="C1158">
            <v>0.25790000000000002</v>
          </cell>
          <cell r="D1158">
            <v>1.2336191999999999E-2</v>
          </cell>
          <cell r="E1158" t="str">
            <v>Pieces</v>
          </cell>
          <cell r="F1158">
            <v>4</v>
          </cell>
          <cell r="G1158">
            <v>72</v>
          </cell>
          <cell r="H1158" t="str">
            <v>Componente</v>
          </cell>
        </row>
        <row r="1159">
          <cell r="A1159" t="str">
            <v>02546</v>
          </cell>
          <cell r="B1159" t="str">
            <v>NTAN 120X80 G</v>
          </cell>
          <cell r="C1159">
            <v>0.25790000000000002</v>
          </cell>
          <cell r="D1159">
            <v>1.2336191999999999E-2</v>
          </cell>
          <cell r="E1159" t="str">
            <v>Pieces</v>
          </cell>
          <cell r="F1159">
            <v>4</v>
          </cell>
          <cell r="G1159">
            <v>72</v>
          </cell>
          <cell r="H1159" t="str">
            <v>Componente</v>
          </cell>
        </row>
        <row r="1160">
          <cell r="A1160" t="str">
            <v>02547</v>
          </cell>
          <cell r="B1160" t="str">
            <v>NTAN 150X80 W</v>
          </cell>
          <cell r="C1160">
            <v>0.31969999999999998</v>
          </cell>
          <cell r="D1160">
            <v>1.2336191999999999E-2</v>
          </cell>
          <cell r="E1160" t="str">
            <v>Pieces</v>
          </cell>
          <cell r="F1160">
            <v>4</v>
          </cell>
          <cell r="G1160">
            <v>72</v>
          </cell>
          <cell r="H1160" t="str">
            <v>Componente</v>
          </cell>
        </row>
        <row r="1161">
          <cell r="A1161" t="str">
            <v>02548</v>
          </cell>
          <cell r="B1161" t="str">
            <v>NTAN 150X80 G</v>
          </cell>
          <cell r="C1161">
            <v>0.31969999999999998</v>
          </cell>
          <cell r="D1161">
            <v>1.2336191999999999E-2</v>
          </cell>
          <cell r="E1161" t="str">
            <v>Pieces</v>
          </cell>
          <cell r="F1161">
            <v>4</v>
          </cell>
          <cell r="G1161">
            <v>72</v>
          </cell>
          <cell r="H1161" t="str">
            <v>Componente</v>
          </cell>
        </row>
        <row r="1162">
          <cell r="A1162" t="str">
            <v>02549</v>
          </cell>
          <cell r="B1162" t="str">
            <v>NTAN 200X80 W</v>
          </cell>
          <cell r="C1162">
            <v>0.48509999999999998</v>
          </cell>
          <cell r="D1162">
            <v>2.6972352000000002E-2</v>
          </cell>
          <cell r="E1162" t="str">
            <v>Pieces</v>
          </cell>
          <cell r="F1162">
            <v>4</v>
          </cell>
          <cell r="G1162">
            <v>36</v>
          </cell>
          <cell r="H1162" t="str">
            <v>Componente</v>
          </cell>
        </row>
        <row r="1163">
          <cell r="A1163" t="str">
            <v>02551</v>
          </cell>
          <cell r="B1163" t="str">
            <v xml:space="preserve">NPAN 60X60 G </v>
          </cell>
          <cell r="C1163">
            <v>9.2900000999999996E-2</v>
          </cell>
          <cell r="D1163">
            <v>9.0953279999999997E-3</v>
          </cell>
          <cell r="E1163" t="str">
            <v>Pieces</v>
          </cell>
          <cell r="F1163">
            <v>10</v>
          </cell>
          <cell r="G1163">
            <v>108</v>
          </cell>
          <cell r="H1163" t="str">
            <v>Componente</v>
          </cell>
        </row>
        <row r="1164">
          <cell r="A1164" t="str">
            <v>02552</v>
          </cell>
          <cell r="B1164" t="str">
            <v>NTAN 200X80 G</v>
          </cell>
          <cell r="C1164">
            <v>0.48509999999999998</v>
          </cell>
          <cell r="D1164">
            <v>2.6972352000000002E-2</v>
          </cell>
          <cell r="E1164" t="str">
            <v>Pieces</v>
          </cell>
          <cell r="F1164">
            <v>4</v>
          </cell>
          <cell r="G1164">
            <v>36</v>
          </cell>
          <cell r="H1164" t="str">
            <v>Componente</v>
          </cell>
        </row>
        <row r="1165">
          <cell r="A1165" t="str">
            <v>02553</v>
          </cell>
          <cell r="B1165" t="str">
            <v xml:space="preserve">CMAN-B 120 W </v>
          </cell>
          <cell r="C1165">
            <v>0.38499999000000001</v>
          </cell>
          <cell r="D1165">
            <v>1.2336191999999999E-2</v>
          </cell>
          <cell r="E1165" t="str">
            <v>Pieces</v>
          </cell>
          <cell r="F1165">
            <v>4</v>
          </cell>
          <cell r="G1165">
            <v>72</v>
          </cell>
          <cell r="H1165" t="str">
            <v>Componente</v>
          </cell>
        </row>
        <row r="1166">
          <cell r="A1166" t="str">
            <v>02554</v>
          </cell>
          <cell r="B1166" t="str">
            <v xml:space="preserve">CMAN-B 150 W </v>
          </cell>
          <cell r="C1166">
            <v>0.42333000999999998</v>
          </cell>
          <cell r="D1166">
            <v>1.2336191999999999E-2</v>
          </cell>
          <cell r="E1166" t="str">
            <v>Pieces</v>
          </cell>
          <cell r="F1166">
            <v>3</v>
          </cell>
          <cell r="G1166">
            <v>72</v>
          </cell>
          <cell r="H1166" t="str">
            <v>Componente</v>
          </cell>
        </row>
        <row r="1167">
          <cell r="A1167" t="str">
            <v>02555</v>
          </cell>
          <cell r="B1167" t="str">
            <v xml:space="preserve">SC           </v>
          </cell>
          <cell r="C1167">
            <v>2.9999998999999999E-2</v>
          </cell>
          <cell r="D1167">
            <v>6.5364600000000002E-4</v>
          </cell>
          <cell r="E1167" t="str">
            <v>Pieces</v>
          </cell>
          <cell r="F1167">
            <v>10</v>
          </cell>
          <cell r="G1167">
            <v>1440</v>
          </cell>
          <cell r="H1167" t="str">
            <v>Componente</v>
          </cell>
        </row>
        <row r="1168">
          <cell r="A1168" t="str">
            <v>02997</v>
          </cell>
          <cell r="B1168" t="str">
            <v>SA-E      EXP</v>
          </cell>
          <cell r="C1168">
            <v>6.4999998000000003E-2</v>
          </cell>
          <cell r="D1168">
            <v>4.495392E-3</v>
          </cell>
          <cell r="E1168" t="str">
            <v>Pieces</v>
          </cell>
          <cell r="F1168">
            <v>10</v>
          </cell>
          <cell r="G1168">
            <v>216</v>
          </cell>
          <cell r="H1168" t="str">
            <v>Componente</v>
          </cell>
        </row>
        <row r="1169">
          <cell r="A1169" t="str">
            <v>02998</v>
          </cell>
          <cell r="B1169" t="str">
            <v>SAN-3     EXP</v>
          </cell>
          <cell r="C1169">
            <v>7.8199998000000007E-2</v>
          </cell>
          <cell r="D1169">
            <v>9.0953279999999997E-3</v>
          </cell>
          <cell r="E1169" t="str">
            <v>Pieces</v>
          </cell>
          <cell r="F1169">
            <v>10</v>
          </cell>
          <cell r="G1169">
            <v>108</v>
          </cell>
          <cell r="H1169" t="str">
            <v>Componente</v>
          </cell>
        </row>
        <row r="1170">
          <cell r="A1170" t="str">
            <v>02999</v>
          </cell>
          <cell r="B1170" t="str">
            <v>SAN-6     EXP</v>
          </cell>
          <cell r="C1170">
            <v>0.1067</v>
          </cell>
          <cell r="D1170">
            <v>4.495392E-3</v>
          </cell>
          <cell r="E1170" t="str">
            <v>Pieces</v>
          </cell>
          <cell r="F1170">
            <v>4</v>
          </cell>
          <cell r="G1170">
            <v>216</v>
          </cell>
          <cell r="H1170" t="str">
            <v>Componente</v>
          </cell>
        </row>
        <row r="1171">
          <cell r="A1171" t="str">
            <v>03000</v>
          </cell>
          <cell r="B1171" t="str">
            <v>SA-MN     EXP</v>
          </cell>
          <cell r="C1171">
            <v>6.5899998000000001E-2</v>
          </cell>
          <cell r="D1171">
            <v>4.495392E-3</v>
          </cell>
          <cell r="E1171" t="str">
            <v>Pieces</v>
          </cell>
          <cell r="F1171">
            <v>10</v>
          </cell>
          <cell r="G1171">
            <v>216</v>
          </cell>
          <cell r="H1171" t="str">
            <v>Componente</v>
          </cell>
        </row>
        <row r="1172">
          <cell r="A1172" t="str">
            <v>03001</v>
          </cell>
          <cell r="B1172" t="str">
            <v xml:space="preserve">CORNER       </v>
          </cell>
          <cell r="C1172">
            <v>8.3700000999999996E-2</v>
          </cell>
          <cell r="D1172">
            <v>2.7074519999999999E-3</v>
          </cell>
          <cell r="E1172" t="str">
            <v>Pieces</v>
          </cell>
          <cell r="F1172">
            <v>5</v>
          </cell>
          <cell r="G1172">
            <v>360</v>
          </cell>
          <cell r="H1172" t="str">
            <v>Componente</v>
          </cell>
        </row>
        <row r="1173">
          <cell r="A1173" t="str">
            <v>03002</v>
          </cell>
          <cell r="B1173" t="str">
            <v xml:space="preserve">DISCOVER     </v>
          </cell>
          <cell r="C1173">
            <v>5.5E-2</v>
          </cell>
          <cell r="D1173">
            <v>1.307292E-3</v>
          </cell>
          <cell r="E1173" t="str">
            <v>Pieces</v>
          </cell>
          <cell r="F1173">
            <v>5</v>
          </cell>
          <cell r="G1173">
            <v>720</v>
          </cell>
          <cell r="H1173" t="str">
            <v>Componente</v>
          </cell>
        </row>
        <row r="1174">
          <cell r="A1174" t="str">
            <v>03003</v>
          </cell>
          <cell r="B1174" t="str">
            <v xml:space="preserve">AIM 25X17 G  </v>
          </cell>
          <cell r="C1174">
            <v>7.8699999000000007E-3</v>
          </cell>
          <cell r="D1174">
            <v>1.307292E-3</v>
          </cell>
          <cell r="E1174" t="str">
            <v>Pieces</v>
          </cell>
          <cell r="F1174">
            <v>20</v>
          </cell>
          <cell r="G1174">
            <v>720</v>
          </cell>
          <cell r="H1174" t="str">
            <v>Componente</v>
          </cell>
        </row>
        <row r="1175">
          <cell r="A1175" t="str">
            <v>03016</v>
          </cell>
          <cell r="B1175" t="str">
            <v xml:space="preserve">AIM 22X10 W  </v>
          </cell>
          <cell r="C1175">
            <v>3.2500000999999999E-3</v>
          </cell>
          <cell r="D1175">
            <v>6.5364600000000002E-4</v>
          </cell>
          <cell r="E1175" t="str">
            <v>Pieces</v>
          </cell>
          <cell r="F1175">
            <v>20</v>
          </cell>
          <cell r="G1175">
            <v>1440</v>
          </cell>
          <cell r="H1175" t="str">
            <v>Componente</v>
          </cell>
        </row>
        <row r="1176">
          <cell r="A1176" t="str">
            <v>03018</v>
          </cell>
          <cell r="B1176" t="str">
            <v xml:space="preserve">AIM 22X10 B  </v>
          </cell>
          <cell r="C1176">
            <v>3.2500000999999999E-3</v>
          </cell>
          <cell r="D1176">
            <v>6.5364600000000002E-4</v>
          </cell>
          <cell r="E1176" t="str">
            <v>Pieces</v>
          </cell>
          <cell r="F1176">
            <v>20</v>
          </cell>
          <cell r="G1176">
            <v>1440</v>
          </cell>
          <cell r="H1176" t="str">
            <v>Componente</v>
          </cell>
        </row>
        <row r="1177">
          <cell r="A1177" t="str">
            <v>03023</v>
          </cell>
          <cell r="B1177" t="str">
            <v xml:space="preserve">AIM 30X10 W  </v>
          </cell>
          <cell r="C1177">
            <v>3.4499999999999999E-3</v>
          </cell>
          <cell r="D1177">
            <v>6.5364600000000002E-4</v>
          </cell>
          <cell r="E1177" t="str">
            <v>Pieces</v>
          </cell>
          <cell r="F1177">
            <v>20</v>
          </cell>
          <cell r="G1177">
            <v>1440</v>
          </cell>
          <cell r="H1177" t="str">
            <v>Componente</v>
          </cell>
        </row>
        <row r="1178">
          <cell r="A1178" t="str">
            <v>03025</v>
          </cell>
          <cell r="B1178" t="str">
            <v xml:space="preserve">AIM 40X10 W  </v>
          </cell>
          <cell r="C1178">
            <v>3.8500000000000001E-3</v>
          </cell>
          <cell r="D1178">
            <v>6.5364600000000002E-4</v>
          </cell>
          <cell r="E1178" t="str">
            <v>Pieces</v>
          </cell>
          <cell r="F1178">
            <v>20</v>
          </cell>
          <cell r="G1178">
            <v>1440</v>
          </cell>
          <cell r="H1178" t="str">
            <v>Componente</v>
          </cell>
        </row>
        <row r="1179">
          <cell r="A1179" t="str">
            <v>03031</v>
          </cell>
          <cell r="B1179" t="str">
            <v xml:space="preserve">AIM 30X10 B  </v>
          </cell>
          <cell r="C1179">
            <v>3.4499999999999999E-3</v>
          </cell>
          <cell r="D1179">
            <v>6.5364600000000002E-4</v>
          </cell>
          <cell r="E1179" t="str">
            <v>Pieces</v>
          </cell>
          <cell r="F1179">
            <v>20</v>
          </cell>
          <cell r="G1179">
            <v>1440</v>
          </cell>
          <cell r="H1179" t="str">
            <v>Componente</v>
          </cell>
        </row>
        <row r="1180">
          <cell r="A1180" t="str">
            <v>03051</v>
          </cell>
          <cell r="B1180" t="str">
            <v xml:space="preserve">AIM 15X17 W  </v>
          </cell>
          <cell r="C1180">
            <v>5.5599999999999998E-3</v>
          </cell>
          <cell r="D1180">
            <v>1.307292E-3</v>
          </cell>
          <cell r="E1180" t="str">
            <v>Pieces</v>
          </cell>
          <cell r="F1180">
            <v>20</v>
          </cell>
          <cell r="G1180">
            <v>720</v>
          </cell>
          <cell r="H1180" t="str">
            <v>Componente</v>
          </cell>
        </row>
        <row r="1181">
          <cell r="A1181" t="str">
            <v>03053</v>
          </cell>
          <cell r="B1181" t="str">
            <v xml:space="preserve">AIM 25X17 W  </v>
          </cell>
          <cell r="C1181">
            <v>7.8699999000000007E-3</v>
          </cell>
          <cell r="D1181">
            <v>1.307292E-3</v>
          </cell>
          <cell r="E1181" t="str">
            <v>Pieces</v>
          </cell>
          <cell r="F1181">
            <v>20</v>
          </cell>
          <cell r="G1181">
            <v>720</v>
          </cell>
          <cell r="H1181" t="str">
            <v>Componente</v>
          </cell>
        </row>
        <row r="1182">
          <cell r="A1182" t="str">
            <v>03061</v>
          </cell>
          <cell r="B1182" t="str">
            <v xml:space="preserve">AIM 66X22 W  </v>
          </cell>
          <cell r="C1182">
            <v>1.545E-2</v>
          </cell>
          <cell r="D1182">
            <v>4.495392E-3</v>
          </cell>
          <cell r="E1182" t="str">
            <v>Pieces</v>
          </cell>
          <cell r="F1182">
            <v>25</v>
          </cell>
          <cell r="G1182">
            <v>216</v>
          </cell>
          <cell r="H1182" t="str">
            <v>Componente</v>
          </cell>
        </row>
        <row r="1183">
          <cell r="A1183" t="str">
            <v>03063</v>
          </cell>
          <cell r="B1183" t="str">
            <v xml:space="preserve">AIBN W       </v>
          </cell>
          <cell r="C1183">
            <v>5.6400000999999998E-2</v>
          </cell>
          <cell r="D1183">
            <v>9.0953279999999997E-3</v>
          </cell>
          <cell r="E1183" t="str">
            <v>Pieces</v>
          </cell>
          <cell r="F1183">
            <v>10</v>
          </cell>
          <cell r="G1183">
            <v>108</v>
          </cell>
          <cell r="H1183" t="str">
            <v>Componente</v>
          </cell>
        </row>
        <row r="1184">
          <cell r="A1184" t="str">
            <v>03064</v>
          </cell>
          <cell r="B1184" t="str">
            <v xml:space="preserve">AIBN A       </v>
          </cell>
          <cell r="C1184">
            <v>5.6400000999999998E-2</v>
          </cell>
          <cell r="D1184">
            <v>9.0953279999999997E-3</v>
          </cell>
          <cell r="E1184" t="str">
            <v>Pieces</v>
          </cell>
          <cell r="F1184">
            <v>10</v>
          </cell>
          <cell r="G1184">
            <v>108</v>
          </cell>
          <cell r="H1184" t="str">
            <v>Componente</v>
          </cell>
        </row>
        <row r="1185">
          <cell r="A1185" t="str">
            <v>03065</v>
          </cell>
          <cell r="B1185" t="str">
            <v xml:space="preserve">AIBN B       </v>
          </cell>
          <cell r="C1185">
            <v>5.6400000999999998E-2</v>
          </cell>
          <cell r="D1185">
            <v>9.0953279999999997E-3</v>
          </cell>
          <cell r="E1185" t="str">
            <v>Pieces</v>
          </cell>
          <cell r="F1185">
            <v>10</v>
          </cell>
          <cell r="G1185">
            <v>108</v>
          </cell>
          <cell r="H1185" t="str">
            <v>Componente</v>
          </cell>
        </row>
        <row r="1186">
          <cell r="A1186" t="str">
            <v>03066</v>
          </cell>
          <cell r="B1186" t="str">
            <v xml:space="preserve">AICN W       </v>
          </cell>
          <cell r="C1186">
            <v>5.5599998999999997E-2</v>
          </cell>
          <cell r="D1186">
            <v>9.0953279999999997E-3</v>
          </cell>
          <cell r="E1186" t="str">
            <v>Pieces</v>
          </cell>
          <cell r="F1186">
            <v>10</v>
          </cell>
          <cell r="G1186">
            <v>108</v>
          </cell>
          <cell r="H1186" t="str">
            <v>Componente</v>
          </cell>
        </row>
        <row r="1187">
          <cell r="A1187" t="str">
            <v>03067</v>
          </cell>
          <cell r="B1187" t="str">
            <v>AICN A ANG.IN</v>
          </cell>
          <cell r="C1187">
            <v>5.5599998999999997E-2</v>
          </cell>
          <cell r="D1187">
            <v>9.0953279999999997E-3</v>
          </cell>
          <cell r="E1187" t="str">
            <v>Pieces</v>
          </cell>
          <cell r="F1187">
            <v>10</v>
          </cell>
          <cell r="G1187">
            <v>108</v>
          </cell>
          <cell r="H1187" t="str">
            <v>Componente</v>
          </cell>
        </row>
        <row r="1188">
          <cell r="A1188" t="str">
            <v>03068</v>
          </cell>
          <cell r="B1188" t="str">
            <v xml:space="preserve">AICN B       </v>
          </cell>
          <cell r="C1188">
            <v>5.5599998999999997E-2</v>
          </cell>
          <cell r="D1188">
            <v>9.0953279999999997E-3</v>
          </cell>
          <cell r="E1188" t="str">
            <v>Pieces</v>
          </cell>
          <cell r="F1188">
            <v>10</v>
          </cell>
          <cell r="G1188">
            <v>108</v>
          </cell>
          <cell r="H1188" t="str">
            <v>Componente</v>
          </cell>
        </row>
        <row r="1189">
          <cell r="A1189" t="str">
            <v>03071</v>
          </cell>
          <cell r="B1189" t="str">
            <v xml:space="preserve">AIM 40X17 W  </v>
          </cell>
          <cell r="C1189">
            <v>1.14E-2</v>
          </cell>
          <cell r="D1189">
            <v>2.7074519999999999E-3</v>
          </cell>
          <cell r="E1189" t="str">
            <v>Pieces</v>
          </cell>
          <cell r="F1189">
            <v>20</v>
          </cell>
          <cell r="G1189">
            <v>360</v>
          </cell>
          <cell r="H1189" t="str">
            <v>Componente</v>
          </cell>
        </row>
        <row r="1190">
          <cell r="A1190" t="str">
            <v>03091</v>
          </cell>
          <cell r="B1190" t="str">
            <v>TMC22/1X10 WY</v>
          </cell>
          <cell r="C1190">
            <v>0.11255</v>
          </cell>
          <cell r="D1190">
            <v>3.4104000000000002E-2</v>
          </cell>
          <cell r="E1190" t="str">
            <v>Meters</v>
          </cell>
          <cell r="F1190">
            <v>106</v>
          </cell>
          <cell r="G1190">
            <v>44</v>
          </cell>
          <cell r="H1190" t="str">
            <v>Estruso</v>
          </cell>
        </row>
        <row r="1191">
          <cell r="A1191" t="str">
            <v>03098</v>
          </cell>
          <cell r="B1191" t="str">
            <v xml:space="preserve">AIM 15X17 B  </v>
          </cell>
          <cell r="C1191">
            <v>5.5599999999999998E-3</v>
          </cell>
          <cell r="D1191">
            <v>1.307292E-3</v>
          </cell>
          <cell r="E1191" t="str">
            <v>Pieces</v>
          </cell>
          <cell r="F1191">
            <v>20</v>
          </cell>
          <cell r="G1191">
            <v>720</v>
          </cell>
          <cell r="H1191" t="str">
            <v>Componente</v>
          </cell>
        </row>
        <row r="1192">
          <cell r="A1192" t="str">
            <v>03099</v>
          </cell>
          <cell r="B1192" t="str">
            <v xml:space="preserve">AIM 25X17 B  </v>
          </cell>
          <cell r="C1192">
            <v>7.8699999000000007E-3</v>
          </cell>
          <cell r="D1192">
            <v>1.307292E-3</v>
          </cell>
          <cell r="E1192" t="str">
            <v>Pieces</v>
          </cell>
          <cell r="F1192">
            <v>20</v>
          </cell>
          <cell r="G1192">
            <v>720</v>
          </cell>
          <cell r="H1192" t="str">
            <v>Componente</v>
          </cell>
        </row>
        <row r="1193">
          <cell r="A1193" t="str">
            <v>03103</v>
          </cell>
          <cell r="B1193" t="str">
            <v xml:space="preserve">AEM 25X17 G  </v>
          </cell>
          <cell r="C1193">
            <v>1.0240000000000001E-2</v>
          </cell>
          <cell r="D1193">
            <v>2.7074519999999999E-3</v>
          </cell>
          <cell r="E1193" t="str">
            <v>Pieces</v>
          </cell>
          <cell r="F1193">
            <v>20</v>
          </cell>
          <cell r="G1193">
            <v>360</v>
          </cell>
          <cell r="H1193" t="str">
            <v>Componente</v>
          </cell>
        </row>
        <row r="1194">
          <cell r="A1194" t="str">
            <v>03116</v>
          </cell>
          <cell r="B1194" t="str">
            <v xml:space="preserve">AEM 22X10 W  </v>
          </cell>
          <cell r="C1194">
            <v>3.9199999999999999E-3</v>
          </cell>
          <cell r="D1194">
            <v>6.5364600000000002E-4</v>
          </cell>
          <cell r="E1194" t="str">
            <v>Pieces</v>
          </cell>
          <cell r="F1194">
            <v>20</v>
          </cell>
          <cell r="G1194">
            <v>1440</v>
          </cell>
          <cell r="H1194" t="str">
            <v>Componente</v>
          </cell>
        </row>
        <row r="1195">
          <cell r="A1195" t="str">
            <v>03118</v>
          </cell>
          <cell r="B1195" t="str">
            <v xml:space="preserve">AEM 22X10 B  </v>
          </cell>
          <cell r="C1195">
            <v>3.9199999999999999E-3</v>
          </cell>
          <cell r="D1195">
            <v>6.5364600000000002E-4</v>
          </cell>
          <cell r="E1195" t="str">
            <v>Pieces</v>
          </cell>
          <cell r="F1195">
            <v>20</v>
          </cell>
          <cell r="G1195">
            <v>1440</v>
          </cell>
          <cell r="H1195" t="str">
            <v>Componente</v>
          </cell>
        </row>
        <row r="1196">
          <cell r="A1196" t="str">
            <v>03123</v>
          </cell>
          <cell r="B1196" t="str">
            <v xml:space="preserve">AEM 30X10 W  </v>
          </cell>
          <cell r="C1196">
            <v>4.3600000999999998E-3</v>
          </cell>
          <cell r="D1196">
            <v>6.5364600000000002E-4</v>
          </cell>
          <cell r="E1196" t="str">
            <v>Pieces</v>
          </cell>
          <cell r="F1196">
            <v>20</v>
          </cell>
          <cell r="G1196">
            <v>1440</v>
          </cell>
          <cell r="H1196" t="str">
            <v>Componente</v>
          </cell>
        </row>
        <row r="1197">
          <cell r="A1197" t="str">
            <v>03125</v>
          </cell>
          <cell r="B1197" t="str">
            <v xml:space="preserve">AEM 40X10 W  </v>
          </cell>
          <cell r="C1197">
            <v>4.7399998000000002E-3</v>
          </cell>
          <cell r="D1197">
            <v>6.5364600000000002E-4</v>
          </cell>
          <cell r="E1197" t="str">
            <v>Pieces</v>
          </cell>
          <cell r="F1197">
            <v>20</v>
          </cell>
          <cell r="G1197">
            <v>1440</v>
          </cell>
          <cell r="H1197" t="str">
            <v>Componente</v>
          </cell>
        </row>
        <row r="1198">
          <cell r="A1198" t="str">
            <v>03130</v>
          </cell>
          <cell r="B1198" t="str">
            <v xml:space="preserve">SMC-GV20 W   </v>
          </cell>
          <cell r="C1198">
            <v>5.0639997999999999E-2</v>
          </cell>
          <cell r="D1198">
            <v>4.495392E-3</v>
          </cell>
          <cell r="E1198" t="str">
            <v>Pieces</v>
          </cell>
          <cell r="F1198">
            <v>10</v>
          </cell>
          <cell r="G1198">
            <v>216</v>
          </cell>
          <cell r="H1198" t="str">
            <v>Componente</v>
          </cell>
        </row>
        <row r="1199">
          <cell r="A1199" t="str">
            <v>03138</v>
          </cell>
          <cell r="B1199" t="str">
            <v xml:space="preserve">AEBN B       </v>
          </cell>
          <cell r="C1199">
            <v>5.6329998999999999E-2</v>
          </cell>
          <cell r="D1199">
            <v>9.0953279999999997E-3</v>
          </cell>
          <cell r="E1199" t="str">
            <v>Pieces</v>
          </cell>
          <cell r="F1199">
            <v>10</v>
          </cell>
          <cell r="G1199">
            <v>108</v>
          </cell>
          <cell r="H1199" t="str">
            <v>Componente</v>
          </cell>
        </row>
        <row r="1200">
          <cell r="A1200" t="str">
            <v>03139</v>
          </cell>
          <cell r="B1200" t="str">
            <v xml:space="preserve">AEBN A       </v>
          </cell>
          <cell r="C1200">
            <v>5.6329998999999999E-2</v>
          </cell>
          <cell r="D1200">
            <v>9.0953279999999997E-3</v>
          </cell>
          <cell r="E1200" t="str">
            <v>Pieces</v>
          </cell>
          <cell r="F1200">
            <v>10</v>
          </cell>
          <cell r="G1200">
            <v>108</v>
          </cell>
          <cell r="H1200" t="str">
            <v>Componente</v>
          </cell>
        </row>
        <row r="1201">
          <cell r="A1201" t="str">
            <v>03140</v>
          </cell>
          <cell r="B1201" t="str">
            <v xml:space="preserve">AEBN W       </v>
          </cell>
          <cell r="C1201">
            <v>5.6329998999999999E-2</v>
          </cell>
          <cell r="D1201">
            <v>9.0953279999999997E-3</v>
          </cell>
          <cell r="E1201" t="str">
            <v>Pieces</v>
          </cell>
          <cell r="F1201">
            <v>10</v>
          </cell>
          <cell r="G1201">
            <v>108</v>
          </cell>
          <cell r="H1201" t="str">
            <v>Componente</v>
          </cell>
        </row>
        <row r="1202">
          <cell r="A1202" t="str">
            <v>03141</v>
          </cell>
          <cell r="B1202" t="str">
            <v xml:space="preserve">AECN W       </v>
          </cell>
          <cell r="C1202">
            <v>4.7040000999999998E-2</v>
          </cell>
          <cell r="D1202">
            <v>4.495392E-3</v>
          </cell>
          <cell r="E1202" t="str">
            <v>Pieces</v>
          </cell>
          <cell r="F1202">
            <v>10</v>
          </cell>
          <cell r="G1202">
            <v>216</v>
          </cell>
          <cell r="H1202" t="str">
            <v>Componente</v>
          </cell>
        </row>
        <row r="1203">
          <cell r="A1203" t="str">
            <v>03142</v>
          </cell>
          <cell r="B1203" t="str">
            <v xml:space="preserve">AEM 30X10 B  </v>
          </cell>
          <cell r="C1203">
            <v>4.3600000999999998E-3</v>
          </cell>
          <cell r="D1203">
            <v>6.5364600000000002E-4</v>
          </cell>
          <cell r="E1203" t="str">
            <v>Pieces</v>
          </cell>
          <cell r="F1203">
            <v>20</v>
          </cell>
          <cell r="G1203">
            <v>1440</v>
          </cell>
          <cell r="H1203" t="str">
            <v>Componente</v>
          </cell>
        </row>
        <row r="1204">
          <cell r="A1204" t="str">
            <v>03143</v>
          </cell>
          <cell r="B1204" t="str">
            <v xml:space="preserve">AECN A       </v>
          </cell>
          <cell r="C1204">
            <v>4.7040000999999998E-2</v>
          </cell>
          <cell r="D1204">
            <v>4.495392E-3</v>
          </cell>
          <cell r="E1204" t="str">
            <v>Pieces</v>
          </cell>
          <cell r="F1204">
            <v>10</v>
          </cell>
          <cell r="G1204">
            <v>216</v>
          </cell>
          <cell r="H1204" t="str">
            <v>Componente</v>
          </cell>
        </row>
        <row r="1205">
          <cell r="A1205" t="str">
            <v>03147</v>
          </cell>
          <cell r="B1205" t="str">
            <v xml:space="preserve">AECN B       </v>
          </cell>
          <cell r="C1205">
            <v>4.7040000999999998E-2</v>
          </cell>
          <cell r="D1205">
            <v>4.495392E-3</v>
          </cell>
          <cell r="E1205" t="str">
            <v>Pieces</v>
          </cell>
          <cell r="F1205">
            <v>10</v>
          </cell>
          <cell r="G1205">
            <v>216</v>
          </cell>
          <cell r="H1205" t="str">
            <v>Componente</v>
          </cell>
        </row>
        <row r="1206">
          <cell r="A1206" t="str">
            <v>03151</v>
          </cell>
          <cell r="B1206" t="str">
            <v xml:space="preserve">AEM 15X17 W  </v>
          </cell>
          <cell r="C1206">
            <v>7.6100001999999996E-3</v>
          </cell>
          <cell r="D1206">
            <v>1.307292E-3</v>
          </cell>
          <cell r="E1206" t="str">
            <v>Pieces</v>
          </cell>
          <cell r="F1206">
            <v>20</v>
          </cell>
          <cell r="G1206">
            <v>720</v>
          </cell>
          <cell r="H1206" t="str">
            <v>Componente</v>
          </cell>
        </row>
        <row r="1207">
          <cell r="A1207" t="str">
            <v>03153</v>
          </cell>
          <cell r="B1207" t="str">
            <v xml:space="preserve">AEM 25X17 W  </v>
          </cell>
          <cell r="C1207">
            <v>1.0240000000000001E-2</v>
          </cell>
          <cell r="D1207">
            <v>2.7074519999999999E-3</v>
          </cell>
          <cell r="E1207" t="str">
            <v>Pieces</v>
          </cell>
          <cell r="F1207">
            <v>20</v>
          </cell>
          <cell r="G1207">
            <v>360</v>
          </cell>
          <cell r="H1207" t="str">
            <v>Componente</v>
          </cell>
        </row>
        <row r="1208">
          <cell r="A1208" t="str">
            <v>03161</v>
          </cell>
          <cell r="B1208" t="str">
            <v xml:space="preserve">AEM 66X22 W  </v>
          </cell>
          <cell r="C1208">
            <v>1.9239999000000001E-2</v>
          </cell>
          <cell r="D1208">
            <v>2.7074519999999999E-3</v>
          </cell>
          <cell r="E1208" t="str">
            <v>Pieces</v>
          </cell>
          <cell r="F1208">
            <v>25</v>
          </cell>
          <cell r="G1208">
            <v>360</v>
          </cell>
          <cell r="H1208" t="str">
            <v>Componente</v>
          </cell>
        </row>
        <row r="1209">
          <cell r="A1209" t="str">
            <v>03166</v>
          </cell>
          <cell r="B1209" t="str">
            <v xml:space="preserve">AEM 40X17 W  </v>
          </cell>
          <cell r="C1209">
            <v>1.098E-2</v>
          </cell>
          <cell r="D1209">
            <v>2.7074519999999999E-3</v>
          </cell>
          <cell r="E1209" t="str">
            <v>Pieces</v>
          </cell>
          <cell r="F1209">
            <v>20</v>
          </cell>
          <cell r="G1209">
            <v>360</v>
          </cell>
          <cell r="H1209" t="str">
            <v>Componente</v>
          </cell>
        </row>
        <row r="1210">
          <cell r="A1210" t="str">
            <v>03185</v>
          </cell>
          <cell r="B1210" t="str">
            <v xml:space="preserve">T1 60X40 C   </v>
          </cell>
          <cell r="C1210">
            <v>0.49520001000000002</v>
          </cell>
          <cell r="D1210">
            <v>5.4119800000000003E-2</v>
          </cell>
          <cell r="E1210" t="str">
            <v>Meters</v>
          </cell>
          <cell r="F1210">
            <v>24</v>
          </cell>
          <cell r="G1210">
            <v>25</v>
          </cell>
          <cell r="H1210" t="str">
            <v>Estruso</v>
          </cell>
        </row>
        <row r="1211">
          <cell r="A1211" t="str">
            <v>03198</v>
          </cell>
          <cell r="B1211" t="str">
            <v xml:space="preserve">AEM 15X17 B  </v>
          </cell>
          <cell r="C1211">
            <v>7.6100001999999996E-3</v>
          </cell>
          <cell r="D1211">
            <v>1.307292E-3</v>
          </cell>
          <cell r="E1211" t="str">
            <v>Pieces</v>
          </cell>
          <cell r="F1211">
            <v>20</v>
          </cell>
          <cell r="G1211">
            <v>720</v>
          </cell>
          <cell r="H1211" t="str">
            <v>Componente</v>
          </cell>
        </row>
        <row r="1212">
          <cell r="A1212" t="str">
            <v>03199</v>
          </cell>
          <cell r="B1212" t="str">
            <v xml:space="preserve">AEM 25X17 B  </v>
          </cell>
          <cell r="C1212">
            <v>1.0240000000000001E-2</v>
          </cell>
          <cell r="D1212">
            <v>2.7074519999999999E-3</v>
          </cell>
          <cell r="E1212" t="str">
            <v>Pieces</v>
          </cell>
          <cell r="F1212">
            <v>20</v>
          </cell>
          <cell r="G1212">
            <v>360</v>
          </cell>
          <cell r="H1212" t="str">
            <v>Componente</v>
          </cell>
        </row>
        <row r="1213">
          <cell r="A1213" t="str">
            <v>03204</v>
          </cell>
          <cell r="B1213" t="str">
            <v xml:space="preserve">APM 25X17 G  </v>
          </cell>
          <cell r="C1213">
            <v>8.9899999999999997E-3</v>
          </cell>
          <cell r="D1213">
            <v>1.307292E-3</v>
          </cell>
          <cell r="E1213" t="str">
            <v>Pieces</v>
          </cell>
          <cell r="F1213">
            <v>20</v>
          </cell>
          <cell r="G1213">
            <v>720</v>
          </cell>
          <cell r="H1213" t="str">
            <v>Componente</v>
          </cell>
        </row>
        <row r="1214">
          <cell r="A1214" t="str">
            <v>03216</v>
          </cell>
          <cell r="B1214" t="str">
            <v xml:space="preserve">APM 22X10 W  </v>
          </cell>
          <cell r="C1214">
            <v>4.4100001000000003E-3</v>
          </cell>
          <cell r="D1214">
            <v>6.5364600000000002E-4</v>
          </cell>
          <cell r="E1214" t="str">
            <v>Pieces</v>
          </cell>
          <cell r="F1214">
            <v>20</v>
          </cell>
          <cell r="G1214">
            <v>1440</v>
          </cell>
          <cell r="H1214" t="str">
            <v>Componente</v>
          </cell>
        </row>
        <row r="1215">
          <cell r="A1215" t="str">
            <v>03218</v>
          </cell>
          <cell r="B1215" t="str">
            <v xml:space="preserve">APM 22X10 B  </v>
          </cell>
          <cell r="C1215">
            <v>4.4100001000000003E-3</v>
          </cell>
          <cell r="D1215">
            <v>6.5364600000000002E-4</v>
          </cell>
          <cell r="E1215" t="str">
            <v>Pieces</v>
          </cell>
          <cell r="F1215">
            <v>20</v>
          </cell>
          <cell r="G1215">
            <v>1440</v>
          </cell>
          <cell r="H1215" t="str">
            <v>Componente</v>
          </cell>
        </row>
        <row r="1216">
          <cell r="A1216" t="str">
            <v>03223</v>
          </cell>
          <cell r="B1216" t="str">
            <v xml:space="preserve">APM 30X10 W  </v>
          </cell>
          <cell r="C1216">
            <v>6.7699999000000004E-3</v>
          </cell>
          <cell r="D1216">
            <v>1.307292E-3</v>
          </cell>
          <cell r="E1216" t="str">
            <v>Pieces</v>
          </cell>
          <cell r="F1216">
            <v>20</v>
          </cell>
          <cell r="G1216">
            <v>720</v>
          </cell>
          <cell r="H1216" t="str">
            <v>Componente</v>
          </cell>
        </row>
        <row r="1217">
          <cell r="A1217" t="str">
            <v>03225</v>
          </cell>
          <cell r="B1217" t="str">
            <v xml:space="preserve">APM 40X10 W  </v>
          </cell>
          <cell r="C1217">
            <v>8.2000000000000007E-3</v>
          </cell>
          <cell r="D1217">
            <v>1.307292E-3</v>
          </cell>
          <cell r="E1217" t="str">
            <v>Pieces</v>
          </cell>
          <cell r="F1217">
            <v>20</v>
          </cell>
          <cell r="G1217">
            <v>720</v>
          </cell>
          <cell r="H1217" t="str">
            <v>Componente</v>
          </cell>
        </row>
        <row r="1218">
          <cell r="A1218" t="str">
            <v>03231</v>
          </cell>
          <cell r="B1218" t="str">
            <v xml:space="preserve">APM 30X10 B  </v>
          </cell>
          <cell r="C1218">
            <v>6.7699999000000004E-3</v>
          </cell>
          <cell r="D1218">
            <v>1.307292E-3</v>
          </cell>
          <cell r="E1218" t="str">
            <v>Pieces</v>
          </cell>
          <cell r="F1218">
            <v>20</v>
          </cell>
          <cell r="G1218">
            <v>720</v>
          </cell>
          <cell r="H1218" t="str">
            <v>Componente</v>
          </cell>
        </row>
        <row r="1219">
          <cell r="A1219" t="str">
            <v>03241</v>
          </cell>
          <cell r="B1219" t="str">
            <v xml:space="preserve">APBN W       </v>
          </cell>
          <cell r="C1219">
            <v>8.4059997999999997E-2</v>
          </cell>
          <cell r="D1219">
            <v>4.495392E-3</v>
          </cell>
          <cell r="E1219" t="str">
            <v>Pieces</v>
          </cell>
          <cell r="F1219">
            <v>10</v>
          </cell>
          <cell r="G1219">
            <v>216</v>
          </cell>
          <cell r="H1219" t="str">
            <v>Componente</v>
          </cell>
        </row>
        <row r="1220">
          <cell r="A1220" t="str">
            <v>03242</v>
          </cell>
          <cell r="B1220" t="str">
            <v xml:space="preserve">APBN A       </v>
          </cell>
          <cell r="C1220">
            <v>8.4059997999999997E-2</v>
          </cell>
          <cell r="D1220">
            <v>4.495392E-3</v>
          </cell>
          <cell r="E1220" t="str">
            <v>Pieces</v>
          </cell>
          <cell r="F1220">
            <v>10</v>
          </cell>
          <cell r="G1220">
            <v>216</v>
          </cell>
          <cell r="H1220" t="str">
            <v>Componente</v>
          </cell>
        </row>
        <row r="1221">
          <cell r="A1221" t="str">
            <v>03243</v>
          </cell>
          <cell r="B1221" t="str">
            <v xml:space="preserve">APBN B       </v>
          </cell>
          <cell r="C1221">
            <v>8.4059997999999997E-2</v>
          </cell>
          <cell r="D1221">
            <v>4.495392E-3</v>
          </cell>
          <cell r="E1221" t="str">
            <v>Pieces</v>
          </cell>
          <cell r="F1221">
            <v>10</v>
          </cell>
          <cell r="G1221">
            <v>216</v>
          </cell>
          <cell r="H1221" t="str">
            <v>Componente</v>
          </cell>
        </row>
        <row r="1222">
          <cell r="A1222" t="str">
            <v>03244</v>
          </cell>
          <cell r="B1222" t="str">
            <v xml:space="preserve">APCN W       </v>
          </cell>
          <cell r="C1222">
            <v>8.4760003E-2</v>
          </cell>
          <cell r="D1222">
            <v>4.495392E-3</v>
          </cell>
          <cell r="E1222" t="str">
            <v>Pieces</v>
          </cell>
          <cell r="F1222">
            <v>10</v>
          </cell>
          <cell r="G1222">
            <v>216</v>
          </cell>
          <cell r="H1222" t="str">
            <v>Componente</v>
          </cell>
        </row>
        <row r="1223">
          <cell r="A1223" t="str">
            <v>03247</v>
          </cell>
          <cell r="B1223" t="str">
            <v xml:space="preserve">APCN A       </v>
          </cell>
          <cell r="C1223">
            <v>8.4760003E-2</v>
          </cell>
          <cell r="D1223">
            <v>4.495392E-3</v>
          </cell>
          <cell r="E1223" t="str">
            <v>Pieces</v>
          </cell>
          <cell r="F1223">
            <v>10</v>
          </cell>
          <cell r="G1223">
            <v>216</v>
          </cell>
          <cell r="H1223" t="str">
            <v>Componente</v>
          </cell>
        </row>
        <row r="1224">
          <cell r="A1224" t="str">
            <v>03248</v>
          </cell>
          <cell r="B1224" t="str">
            <v xml:space="preserve">APCN B       </v>
          </cell>
          <cell r="C1224">
            <v>8.4760003E-2</v>
          </cell>
          <cell r="D1224">
            <v>4.495392E-3</v>
          </cell>
          <cell r="E1224" t="str">
            <v>Pieces</v>
          </cell>
          <cell r="F1224">
            <v>10</v>
          </cell>
          <cell r="G1224">
            <v>216</v>
          </cell>
          <cell r="H1224" t="str">
            <v>Componente</v>
          </cell>
        </row>
        <row r="1225">
          <cell r="A1225" t="str">
            <v>03249</v>
          </cell>
          <cell r="B1225" t="str">
            <v xml:space="preserve">CBN W        </v>
          </cell>
          <cell r="C1225">
            <v>0.21610001000000001</v>
          </cell>
          <cell r="D1225">
            <v>3.1702510000000003E-2</v>
          </cell>
          <cell r="E1225" t="str">
            <v>Meters</v>
          </cell>
          <cell r="F1225">
            <v>20</v>
          </cell>
          <cell r="G1225">
            <v>50</v>
          </cell>
          <cell r="H1225" t="str">
            <v>Estruso</v>
          </cell>
        </row>
        <row r="1226">
          <cell r="A1226" t="str">
            <v>03250</v>
          </cell>
          <cell r="B1226" t="str">
            <v xml:space="preserve">CBN A        </v>
          </cell>
          <cell r="C1226">
            <v>0.21610001000000001</v>
          </cell>
          <cell r="D1226">
            <v>3.1702510000000003E-2</v>
          </cell>
          <cell r="E1226" t="str">
            <v>Meters</v>
          </cell>
          <cell r="F1226">
            <v>20</v>
          </cell>
          <cell r="G1226">
            <v>50</v>
          </cell>
          <cell r="H1226" t="str">
            <v>Estruso</v>
          </cell>
        </row>
        <row r="1227">
          <cell r="A1227" t="str">
            <v>03251</v>
          </cell>
          <cell r="B1227" t="str">
            <v xml:space="preserve">APM 15X17 W  </v>
          </cell>
          <cell r="C1227">
            <v>6.6999998000000002E-3</v>
          </cell>
          <cell r="D1227">
            <v>1.307292E-3</v>
          </cell>
          <cell r="E1227" t="str">
            <v>Pieces</v>
          </cell>
          <cell r="F1227">
            <v>20</v>
          </cell>
          <cell r="G1227">
            <v>720</v>
          </cell>
          <cell r="H1227" t="str">
            <v>Componente</v>
          </cell>
        </row>
        <row r="1228">
          <cell r="A1228" t="str">
            <v>03252</v>
          </cell>
          <cell r="B1228" t="str">
            <v xml:space="preserve">CBN B        </v>
          </cell>
          <cell r="C1228">
            <v>0.21610001000000001</v>
          </cell>
          <cell r="D1228">
            <v>3.1702510000000003E-2</v>
          </cell>
          <cell r="E1228" t="str">
            <v>Meters</v>
          </cell>
          <cell r="F1228">
            <v>20</v>
          </cell>
          <cell r="G1228">
            <v>50</v>
          </cell>
          <cell r="H1228" t="str">
            <v>Estruso</v>
          </cell>
        </row>
        <row r="1229">
          <cell r="A1229" t="str">
            <v>03253</v>
          </cell>
          <cell r="B1229" t="str">
            <v xml:space="preserve">APM 25X17 W  </v>
          </cell>
          <cell r="C1229">
            <v>8.9899999999999997E-3</v>
          </cell>
          <cell r="D1229">
            <v>1.307292E-3</v>
          </cell>
          <cell r="E1229" t="str">
            <v>Pieces</v>
          </cell>
          <cell r="F1229">
            <v>20</v>
          </cell>
          <cell r="G1229">
            <v>720</v>
          </cell>
          <cell r="H1229" t="str">
            <v>Componente</v>
          </cell>
        </row>
        <row r="1230">
          <cell r="A1230" t="str">
            <v>03254</v>
          </cell>
          <cell r="B1230" t="str">
            <v xml:space="preserve">CCN W        </v>
          </cell>
          <cell r="C1230">
            <v>0.219</v>
          </cell>
          <cell r="D1230">
            <v>2.2959299999999998E-2</v>
          </cell>
          <cell r="E1230" t="str">
            <v>Meters</v>
          </cell>
          <cell r="F1230">
            <v>20</v>
          </cell>
          <cell r="G1230">
            <v>54</v>
          </cell>
          <cell r="H1230" t="str">
            <v>Estruso</v>
          </cell>
        </row>
        <row r="1231">
          <cell r="A1231" t="str">
            <v>03255</v>
          </cell>
          <cell r="B1231" t="str">
            <v xml:space="preserve">CCN A        </v>
          </cell>
          <cell r="C1231">
            <v>0.219</v>
          </cell>
          <cell r="D1231">
            <v>2.2959299999999998E-2</v>
          </cell>
          <cell r="E1231" t="str">
            <v>Meters</v>
          </cell>
          <cell r="F1231">
            <v>20</v>
          </cell>
          <cell r="G1231">
            <v>54</v>
          </cell>
          <cell r="H1231" t="str">
            <v>Estruso</v>
          </cell>
        </row>
        <row r="1232">
          <cell r="A1232" t="str">
            <v>03256</v>
          </cell>
          <cell r="B1232" t="str">
            <v xml:space="preserve">CCN B        </v>
          </cell>
          <cell r="C1232">
            <v>0.219</v>
          </cell>
          <cell r="D1232">
            <v>2.2959299999999998E-2</v>
          </cell>
          <cell r="E1232" t="str">
            <v>Meters</v>
          </cell>
          <cell r="F1232">
            <v>20</v>
          </cell>
          <cell r="G1232">
            <v>54</v>
          </cell>
          <cell r="H1232" t="str">
            <v>Estruso</v>
          </cell>
        </row>
        <row r="1233">
          <cell r="A1233" t="str">
            <v>03258</v>
          </cell>
          <cell r="B1233" t="str">
            <v xml:space="preserve">CSN          </v>
          </cell>
          <cell r="C1233">
            <v>3.5000000000000003E-2</v>
          </cell>
          <cell r="D1233">
            <v>4.3376459999999997E-3</v>
          </cell>
          <cell r="E1233" t="str">
            <v>Meters</v>
          </cell>
          <cell r="F1233">
            <v>20</v>
          </cell>
          <cell r="G1233">
            <v>192</v>
          </cell>
          <cell r="H1233" t="str">
            <v>Estruso</v>
          </cell>
        </row>
        <row r="1234">
          <cell r="A1234" t="str">
            <v>03259</v>
          </cell>
          <cell r="B1234" t="str">
            <v xml:space="preserve">DBN W        </v>
          </cell>
          <cell r="C1234">
            <v>9.9789999000000004E-2</v>
          </cell>
          <cell r="D1234">
            <v>9.0953279999999997E-3</v>
          </cell>
          <cell r="E1234" t="str">
            <v>Pieces</v>
          </cell>
          <cell r="F1234">
            <v>10</v>
          </cell>
          <cell r="G1234">
            <v>108</v>
          </cell>
          <cell r="H1234" t="str">
            <v>Componente</v>
          </cell>
        </row>
        <row r="1235">
          <cell r="A1235" t="str">
            <v>03261</v>
          </cell>
          <cell r="B1235" t="str">
            <v xml:space="preserve">APM 66X22 W  </v>
          </cell>
          <cell r="C1235">
            <v>7.5900002999999994E-2</v>
          </cell>
          <cell r="D1235">
            <v>9.0953279999999997E-3</v>
          </cell>
          <cell r="E1235" t="str">
            <v>Pieces</v>
          </cell>
          <cell r="F1235">
            <v>20</v>
          </cell>
          <cell r="G1235">
            <v>108</v>
          </cell>
          <cell r="H1235" t="str">
            <v>Componente</v>
          </cell>
        </row>
        <row r="1236">
          <cell r="A1236" t="str">
            <v>03263</v>
          </cell>
          <cell r="B1236" t="str">
            <v xml:space="preserve">DBN A        </v>
          </cell>
          <cell r="C1236">
            <v>9.9789999000000004E-2</v>
          </cell>
          <cell r="D1236">
            <v>9.0953279999999997E-3</v>
          </cell>
          <cell r="E1236" t="str">
            <v>Pieces</v>
          </cell>
          <cell r="F1236">
            <v>10</v>
          </cell>
          <cell r="G1236">
            <v>108</v>
          </cell>
          <cell r="H1236" t="str">
            <v>Componente</v>
          </cell>
        </row>
        <row r="1237">
          <cell r="A1237" t="str">
            <v>03264</v>
          </cell>
          <cell r="B1237" t="str">
            <v xml:space="preserve">DBN B        </v>
          </cell>
          <cell r="C1237">
            <v>9.9789999000000004E-2</v>
          </cell>
          <cell r="D1237">
            <v>9.0953279999999997E-3</v>
          </cell>
          <cell r="E1237" t="str">
            <v>Pieces</v>
          </cell>
          <cell r="F1237">
            <v>10</v>
          </cell>
          <cell r="G1237">
            <v>108</v>
          </cell>
          <cell r="H1237" t="str">
            <v>Componente</v>
          </cell>
        </row>
        <row r="1238">
          <cell r="A1238" t="str">
            <v>03265</v>
          </cell>
          <cell r="B1238" t="str">
            <v xml:space="preserve">APM 40X17 G  </v>
          </cell>
          <cell r="C1238">
            <v>1.6740000000000001E-2</v>
          </cell>
          <cell r="D1238">
            <v>2.7074519999999999E-3</v>
          </cell>
          <cell r="E1238" t="str">
            <v>Pieces</v>
          </cell>
          <cell r="F1238">
            <v>20</v>
          </cell>
          <cell r="G1238">
            <v>360</v>
          </cell>
          <cell r="H1238" t="str">
            <v>Componente</v>
          </cell>
        </row>
        <row r="1239">
          <cell r="A1239" t="str">
            <v>03266</v>
          </cell>
          <cell r="B1239" t="str">
            <v xml:space="preserve">APM 40X17 W  </v>
          </cell>
          <cell r="C1239">
            <v>1.6740000000000001E-2</v>
          </cell>
          <cell r="D1239">
            <v>2.7074519999999999E-3</v>
          </cell>
          <cell r="E1239" t="str">
            <v>Pieces</v>
          </cell>
          <cell r="F1239">
            <v>20</v>
          </cell>
          <cell r="G1239">
            <v>360</v>
          </cell>
          <cell r="H1239" t="str">
            <v>Componente</v>
          </cell>
        </row>
        <row r="1240">
          <cell r="A1240" t="str">
            <v>03267</v>
          </cell>
          <cell r="B1240" t="str">
            <v xml:space="preserve">DCN W        </v>
          </cell>
          <cell r="C1240">
            <v>0.10409</v>
          </cell>
          <cell r="D1240">
            <v>9.0953279999999997E-3</v>
          </cell>
          <cell r="E1240" t="str">
            <v>Pieces</v>
          </cell>
          <cell r="F1240">
            <v>10</v>
          </cell>
          <cell r="G1240">
            <v>108</v>
          </cell>
          <cell r="H1240" t="str">
            <v>Componente</v>
          </cell>
        </row>
        <row r="1241">
          <cell r="A1241" t="str">
            <v>03268</v>
          </cell>
          <cell r="B1241" t="str">
            <v xml:space="preserve">DCN A        </v>
          </cell>
          <cell r="C1241">
            <v>0.10409</v>
          </cell>
          <cell r="D1241">
            <v>9.0953279999999997E-3</v>
          </cell>
          <cell r="E1241" t="str">
            <v>Pieces</v>
          </cell>
          <cell r="F1241">
            <v>10</v>
          </cell>
          <cell r="G1241">
            <v>108</v>
          </cell>
          <cell r="H1241" t="str">
            <v>Componente</v>
          </cell>
        </row>
        <row r="1242">
          <cell r="A1242" t="str">
            <v>03269</v>
          </cell>
          <cell r="B1242" t="str">
            <v xml:space="preserve">DCN B        </v>
          </cell>
          <cell r="C1242">
            <v>0.10409</v>
          </cell>
          <cell r="D1242">
            <v>9.0953279999999997E-3</v>
          </cell>
          <cell r="E1242" t="str">
            <v>Pieces</v>
          </cell>
          <cell r="F1242">
            <v>10</v>
          </cell>
          <cell r="G1242">
            <v>108</v>
          </cell>
          <cell r="H1242" t="str">
            <v>Componente</v>
          </cell>
        </row>
        <row r="1243">
          <cell r="A1243" t="str">
            <v>03270</v>
          </cell>
          <cell r="B1243" t="str">
            <v xml:space="preserve">DPN W        </v>
          </cell>
          <cell r="C1243">
            <v>9.5930003E-2</v>
          </cell>
          <cell r="D1243">
            <v>9.0953279999999997E-3</v>
          </cell>
          <cell r="E1243" t="str">
            <v>Pieces</v>
          </cell>
          <cell r="F1243">
            <v>10</v>
          </cell>
          <cell r="G1243">
            <v>108</v>
          </cell>
          <cell r="H1243" t="str">
            <v>Componente</v>
          </cell>
        </row>
        <row r="1244">
          <cell r="A1244" t="str">
            <v>03271</v>
          </cell>
          <cell r="B1244" t="str">
            <v xml:space="preserve">DPN A        </v>
          </cell>
          <cell r="C1244">
            <v>9.5930003E-2</v>
          </cell>
          <cell r="D1244">
            <v>9.0953279999999997E-3</v>
          </cell>
          <cell r="E1244" t="str">
            <v>Pieces</v>
          </cell>
          <cell r="F1244">
            <v>10</v>
          </cell>
          <cell r="G1244">
            <v>108</v>
          </cell>
          <cell r="H1244" t="str">
            <v>Componente</v>
          </cell>
        </row>
        <row r="1245">
          <cell r="A1245" t="str">
            <v>03272</v>
          </cell>
          <cell r="B1245" t="str">
            <v xml:space="preserve">DPN B        </v>
          </cell>
          <cell r="C1245">
            <v>9.5930003E-2</v>
          </cell>
          <cell r="D1245">
            <v>9.0953279999999997E-3</v>
          </cell>
          <cell r="E1245" t="str">
            <v>Pieces</v>
          </cell>
          <cell r="F1245">
            <v>10</v>
          </cell>
          <cell r="G1245">
            <v>108</v>
          </cell>
          <cell r="H1245" t="str">
            <v>Componente</v>
          </cell>
        </row>
        <row r="1246">
          <cell r="A1246" t="str">
            <v>03273</v>
          </cell>
          <cell r="B1246" t="str">
            <v xml:space="preserve">LDBN W       </v>
          </cell>
          <cell r="C1246">
            <v>1.4460000000000001E-2</v>
          </cell>
          <cell r="D1246">
            <v>1.307292E-3</v>
          </cell>
          <cell r="E1246" t="str">
            <v>Pieces</v>
          </cell>
          <cell r="F1246">
            <v>10</v>
          </cell>
          <cell r="G1246">
            <v>720</v>
          </cell>
          <cell r="H1246" t="str">
            <v>Componente</v>
          </cell>
        </row>
        <row r="1247">
          <cell r="A1247" t="str">
            <v>03274</v>
          </cell>
          <cell r="B1247" t="str">
            <v xml:space="preserve">LDBN A       </v>
          </cell>
          <cell r="C1247">
            <v>1.4460000000000001E-2</v>
          </cell>
          <cell r="D1247">
            <v>1.307292E-3</v>
          </cell>
          <cell r="E1247" t="str">
            <v>Pieces</v>
          </cell>
          <cell r="F1247">
            <v>10</v>
          </cell>
          <cell r="G1247">
            <v>720</v>
          </cell>
          <cell r="H1247" t="str">
            <v>Componente</v>
          </cell>
        </row>
        <row r="1248">
          <cell r="A1248" t="str">
            <v>03275</v>
          </cell>
          <cell r="B1248" t="str">
            <v xml:space="preserve">LDBN B       </v>
          </cell>
          <cell r="C1248">
            <v>1.4460000000000001E-2</v>
          </cell>
          <cell r="D1248">
            <v>1.307292E-3</v>
          </cell>
          <cell r="E1248" t="str">
            <v>Pieces</v>
          </cell>
          <cell r="F1248">
            <v>10</v>
          </cell>
          <cell r="G1248">
            <v>720</v>
          </cell>
          <cell r="H1248" t="str">
            <v>Componente</v>
          </cell>
        </row>
        <row r="1249">
          <cell r="A1249" t="str">
            <v>03276</v>
          </cell>
          <cell r="B1249" t="str">
            <v xml:space="preserve">LSBN W       </v>
          </cell>
          <cell r="C1249">
            <v>1.423E-2</v>
          </cell>
          <cell r="D1249">
            <v>1.307292E-3</v>
          </cell>
          <cell r="E1249" t="str">
            <v>Pieces</v>
          </cell>
          <cell r="F1249">
            <v>10</v>
          </cell>
          <cell r="G1249">
            <v>720</v>
          </cell>
          <cell r="H1249" t="str">
            <v>Componente</v>
          </cell>
        </row>
        <row r="1250">
          <cell r="A1250" t="str">
            <v>03277</v>
          </cell>
          <cell r="B1250" t="str">
            <v xml:space="preserve">LSBN A       </v>
          </cell>
          <cell r="C1250">
            <v>1.423E-2</v>
          </cell>
          <cell r="D1250">
            <v>1.307292E-3</v>
          </cell>
          <cell r="E1250" t="str">
            <v>Pieces</v>
          </cell>
          <cell r="F1250">
            <v>10</v>
          </cell>
          <cell r="G1250">
            <v>720</v>
          </cell>
          <cell r="H1250" t="str">
            <v>Componente</v>
          </cell>
        </row>
        <row r="1251">
          <cell r="A1251" t="str">
            <v>03278</v>
          </cell>
          <cell r="B1251" t="str">
            <v xml:space="preserve">LSBN B       </v>
          </cell>
          <cell r="C1251">
            <v>1.423E-2</v>
          </cell>
          <cell r="D1251">
            <v>1.307292E-3</v>
          </cell>
          <cell r="E1251" t="str">
            <v>Pieces</v>
          </cell>
          <cell r="F1251">
            <v>10</v>
          </cell>
          <cell r="G1251">
            <v>720</v>
          </cell>
          <cell r="H1251" t="str">
            <v>Componente</v>
          </cell>
        </row>
        <row r="1252">
          <cell r="A1252" t="str">
            <v>03279</v>
          </cell>
          <cell r="B1252" t="str">
            <v xml:space="preserve">LCN W        </v>
          </cell>
          <cell r="C1252">
            <v>1.3559999999999999E-2</v>
          </cell>
          <cell r="D1252">
            <v>1.307292E-3</v>
          </cell>
          <cell r="E1252" t="str">
            <v>Pieces</v>
          </cell>
          <cell r="F1252">
            <v>10</v>
          </cell>
          <cell r="G1252">
            <v>720</v>
          </cell>
          <cell r="H1252" t="str">
            <v>Componente</v>
          </cell>
        </row>
        <row r="1253">
          <cell r="A1253" t="str">
            <v>03280</v>
          </cell>
          <cell r="B1253" t="str">
            <v xml:space="preserve">LCN A        </v>
          </cell>
          <cell r="C1253">
            <v>1.3559999999999999E-2</v>
          </cell>
          <cell r="D1253">
            <v>1.307292E-3</v>
          </cell>
          <cell r="E1253" t="str">
            <v>Pieces</v>
          </cell>
          <cell r="F1253">
            <v>10</v>
          </cell>
          <cell r="G1253">
            <v>720</v>
          </cell>
          <cell r="H1253" t="str">
            <v>Componente</v>
          </cell>
        </row>
        <row r="1254">
          <cell r="A1254" t="str">
            <v>03281</v>
          </cell>
          <cell r="B1254" t="str">
            <v xml:space="preserve">LCN B        </v>
          </cell>
          <cell r="C1254">
            <v>1.3559999999999999E-2</v>
          </cell>
          <cell r="D1254">
            <v>1.307292E-3</v>
          </cell>
          <cell r="E1254" t="str">
            <v>Pieces</v>
          </cell>
          <cell r="F1254">
            <v>10</v>
          </cell>
          <cell r="G1254">
            <v>720</v>
          </cell>
          <cell r="H1254" t="str">
            <v>Componente</v>
          </cell>
        </row>
        <row r="1255">
          <cell r="A1255" t="str">
            <v>03282</v>
          </cell>
          <cell r="B1255" t="str">
            <v xml:space="preserve">GBN W        </v>
          </cell>
          <cell r="C1255">
            <v>1.223E-2</v>
          </cell>
          <cell r="D1255">
            <v>1.307292E-3</v>
          </cell>
          <cell r="E1255" t="str">
            <v>Pieces</v>
          </cell>
          <cell r="F1255">
            <v>10</v>
          </cell>
          <cell r="G1255">
            <v>720</v>
          </cell>
          <cell r="H1255" t="str">
            <v>Componente</v>
          </cell>
        </row>
        <row r="1256">
          <cell r="A1256" t="str">
            <v>03283</v>
          </cell>
          <cell r="B1256" t="str">
            <v xml:space="preserve">GBN A        </v>
          </cell>
          <cell r="C1256">
            <v>1.223E-2</v>
          </cell>
          <cell r="D1256">
            <v>1.307292E-3</v>
          </cell>
          <cell r="E1256" t="str">
            <v>Pieces</v>
          </cell>
          <cell r="F1256">
            <v>10</v>
          </cell>
          <cell r="G1256">
            <v>720</v>
          </cell>
          <cell r="H1256" t="str">
            <v>Componente</v>
          </cell>
        </row>
        <row r="1257">
          <cell r="A1257" t="str">
            <v>03284</v>
          </cell>
          <cell r="B1257" t="str">
            <v xml:space="preserve">GBN B        </v>
          </cell>
          <cell r="C1257">
            <v>1.223E-2</v>
          </cell>
          <cell r="D1257">
            <v>1.307292E-3</v>
          </cell>
          <cell r="E1257" t="str">
            <v>Pieces</v>
          </cell>
          <cell r="F1257">
            <v>10</v>
          </cell>
          <cell r="G1257">
            <v>720</v>
          </cell>
          <cell r="H1257" t="str">
            <v>Componente</v>
          </cell>
        </row>
        <row r="1258">
          <cell r="A1258" t="str">
            <v>03285</v>
          </cell>
          <cell r="B1258" t="str">
            <v xml:space="preserve">GCN W        </v>
          </cell>
          <cell r="C1258">
            <v>1.06E-2</v>
          </cell>
          <cell r="D1258">
            <v>6.5364600000000002E-4</v>
          </cell>
          <cell r="E1258" t="str">
            <v>Pieces</v>
          </cell>
          <cell r="F1258">
            <v>10</v>
          </cell>
          <cell r="G1258">
            <v>1440</v>
          </cell>
          <cell r="H1258" t="str">
            <v>Componente</v>
          </cell>
        </row>
        <row r="1259">
          <cell r="A1259" t="str">
            <v>03286</v>
          </cell>
          <cell r="B1259" t="str">
            <v xml:space="preserve">GCN A        </v>
          </cell>
          <cell r="C1259">
            <v>1.06E-2</v>
          </cell>
          <cell r="D1259">
            <v>6.5364600000000002E-4</v>
          </cell>
          <cell r="E1259" t="str">
            <v>Pieces</v>
          </cell>
          <cell r="F1259">
            <v>10</v>
          </cell>
          <cell r="G1259">
            <v>1440</v>
          </cell>
          <cell r="H1259" t="str">
            <v>Componente</v>
          </cell>
        </row>
        <row r="1260">
          <cell r="A1260" t="str">
            <v>03287</v>
          </cell>
          <cell r="B1260" t="str">
            <v xml:space="preserve">GCN B        </v>
          </cell>
          <cell r="C1260">
            <v>1.06E-2</v>
          </cell>
          <cell r="D1260">
            <v>6.5364600000000002E-4</v>
          </cell>
          <cell r="E1260" t="str">
            <v>Pieces</v>
          </cell>
          <cell r="F1260">
            <v>10</v>
          </cell>
          <cell r="G1260">
            <v>1440</v>
          </cell>
          <cell r="H1260" t="str">
            <v>Componente</v>
          </cell>
        </row>
        <row r="1261">
          <cell r="A1261" t="str">
            <v>03288</v>
          </cell>
          <cell r="B1261" t="str">
            <v xml:space="preserve">SRBN W       </v>
          </cell>
          <cell r="C1261">
            <v>0.18759000000000001</v>
          </cell>
          <cell r="D1261">
            <v>9.0953279999999997E-3</v>
          </cell>
          <cell r="E1261" t="str">
            <v>Pieces</v>
          </cell>
          <cell r="F1261">
            <v>5</v>
          </cell>
          <cell r="G1261">
            <v>108</v>
          </cell>
          <cell r="H1261" t="str">
            <v>Componente</v>
          </cell>
        </row>
        <row r="1262">
          <cell r="A1262" t="str">
            <v>03289</v>
          </cell>
          <cell r="B1262" t="str">
            <v xml:space="preserve">SRBN A       </v>
          </cell>
          <cell r="C1262">
            <v>0.18759000000000001</v>
          </cell>
          <cell r="D1262">
            <v>9.0953279999999997E-3</v>
          </cell>
          <cell r="E1262" t="str">
            <v>Pieces</v>
          </cell>
          <cell r="F1262">
            <v>5</v>
          </cell>
          <cell r="G1262">
            <v>108</v>
          </cell>
          <cell r="H1262" t="str">
            <v>Componente</v>
          </cell>
        </row>
        <row r="1263">
          <cell r="A1263" t="str">
            <v>03296</v>
          </cell>
          <cell r="B1263" t="str">
            <v xml:space="preserve">SRBN B       </v>
          </cell>
          <cell r="C1263">
            <v>0.18759000000000001</v>
          </cell>
          <cell r="D1263">
            <v>9.0953279999999997E-3</v>
          </cell>
          <cell r="E1263" t="str">
            <v>Pieces</v>
          </cell>
          <cell r="F1263">
            <v>5</v>
          </cell>
          <cell r="G1263">
            <v>108</v>
          </cell>
          <cell r="H1263" t="str">
            <v>Componente</v>
          </cell>
        </row>
        <row r="1264">
          <cell r="A1264" t="str">
            <v>03298</v>
          </cell>
          <cell r="B1264" t="str">
            <v xml:space="preserve">APM 15X17 B  </v>
          </cell>
          <cell r="C1264">
            <v>6.6999998000000002E-3</v>
          </cell>
          <cell r="D1264">
            <v>1.307292E-3</v>
          </cell>
          <cell r="E1264" t="str">
            <v>Pieces</v>
          </cell>
          <cell r="F1264">
            <v>20</v>
          </cell>
          <cell r="G1264">
            <v>720</v>
          </cell>
          <cell r="H1264" t="str">
            <v>Componente</v>
          </cell>
        </row>
        <row r="1265">
          <cell r="A1265" t="str">
            <v>03299</v>
          </cell>
          <cell r="B1265" t="str">
            <v xml:space="preserve">APM 25X17 B  </v>
          </cell>
          <cell r="C1265">
            <v>8.9899999999999997E-3</v>
          </cell>
          <cell r="D1265">
            <v>1.307292E-3</v>
          </cell>
          <cell r="E1265" t="str">
            <v>Pieces</v>
          </cell>
          <cell r="F1265">
            <v>20</v>
          </cell>
          <cell r="G1265">
            <v>720</v>
          </cell>
          <cell r="H1265" t="str">
            <v>Componente</v>
          </cell>
        </row>
        <row r="1266">
          <cell r="A1266" t="str">
            <v>03300</v>
          </cell>
          <cell r="B1266" t="str">
            <v xml:space="preserve">NIA 80X40 G  </v>
          </cell>
          <cell r="C1266">
            <v>8.3140001000000005E-2</v>
          </cell>
          <cell r="D1266">
            <v>1.2336191999999999E-2</v>
          </cell>
          <cell r="E1266" t="str">
            <v>Pieces</v>
          </cell>
          <cell r="F1266">
            <v>10</v>
          </cell>
          <cell r="G1266">
            <v>72</v>
          </cell>
          <cell r="H1266" t="str">
            <v>Componente</v>
          </cell>
        </row>
        <row r="1267">
          <cell r="A1267" t="str">
            <v>03301</v>
          </cell>
          <cell r="B1267" t="str">
            <v xml:space="preserve">NIA 80X60 G  </v>
          </cell>
          <cell r="C1267">
            <v>0.10440000000000001</v>
          </cell>
          <cell r="D1267">
            <v>1.2336191999999999E-2</v>
          </cell>
          <cell r="E1267" t="str">
            <v>Pieces</v>
          </cell>
          <cell r="F1267">
            <v>10</v>
          </cell>
          <cell r="G1267">
            <v>72</v>
          </cell>
          <cell r="H1267" t="str">
            <v>Componente</v>
          </cell>
        </row>
        <row r="1268">
          <cell r="A1268" t="str">
            <v>03302</v>
          </cell>
          <cell r="B1268" t="str">
            <v xml:space="preserve">NIA 120X40 G </v>
          </cell>
          <cell r="C1268">
            <v>0.11589000000000001</v>
          </cell>
          <cell r="D1268">
            <v>9.0953279999999997E-3</v>
          </cell>
          <cell r="E1268" t="str">
            <v>Pieces</v>
          </cell>
          <cell r="F1268">
            <v>5</v>
          </cell>
          <cell r="G1268">
            <v>108</v>
          </cell>
          <cell r="H1268" t="str">
            <v>Componente</v>
          </cell>
        </row>
        <row r="1269">
          <cell r="A1269" t="str">
            <v>03303</v>
          </cell>
          <cell r="B1269" t="str">
            <v xml:space="preserve">NIA 120X60 G </v>
          </cell>
          <cell r="C1269">
            <v>0.14860000000000001</v>
          </cell>
          <cell r="D1269">
            <v>1.2336191999999999E-2</v>
          </cell>
          <cell r="E1269" t="str">
            <v>Pieces</v>
          </cell>
          <cell r="F1269">
            <v>5</v>
          </cell>
          <cell r="G1269">
            <v>72</v>
          </cell>
          <cell r="H1269" t="str">
            <v>Componente</v>
          </cell>
        </row>
        <row r="1270">
          <cell r="A1270" t="str">
            <v>03304</v>
          </cell>
          <cell r="B1270" t="str">
            <v xml:space="preserve">NIA 120X80 G </v>
          </cell>
          <cell r="C1270">
            <v>0.18557999999999999</v>
          </cell>
          <cell r="D1270">
            <v>1.2336191999999999E-2</v>
          </cell>
          <cell r="E1270" t="str">
            <v>Pieces</v>
          </cell>
          <cell r="F1270">
            <v>4</v>
          </cell>
          <cell r="G1270">
            <v>72</v>
          </cell>
          <cell r="H1270" t="str">
            <v>Componente</v>
          </cell>
        </row>
        <row r="1271">
          <cell r="A1271" t="str">
            <v>03305</v>
          </cell>
          <cell r="B1271" t="str">
            <v xml:space="preserve">NIA 100X40 G </v>
          </cell>
          <cell r="C1271">
            <v>0.10979999999999999</v>
          </cell>
          <cell r="D1271">
            <v>9.0953279999999997E-3</v>
          </cell>
          <cell r="E1271" t="str">
            <v>Pieces</v>
          </cell>
          <cell r="F1271">
            <v>5</v>
          </cell>
          <cell r="G1271">
            <v>108</v>
          </cell>
          <cell r="H1271" t="str">
            <v>Componente</v>
          </cell>
        </row>
        <row r="1272">
          <cell r="A1272" t="str">
            <v>03306</v>
          </cell>
          <cell r="B1272" t="str">
            <v xml:space="preserve">NIA 100X60 G </v>
          </cell>
          <cell r="C1272">
            <v>0.14069000000000001</v>
          </cell>
          <cell r="D1272">
            <v>1.2336191999999999E-2</v>
          </cell>
          <cell r="E1272" t="str">
            <v>Pieces</v>
          </cell>
          <cell r="F1272">
            <v>5</v>
          </cell>
          <cell r="G1272">
            <v>72</v>
          </cell>
          <cell r="H1272" t="str">
            <v>Componente</v>
          </cell>
        </row>
        <row r="1273">
          <cell r="A1273" t="str">
            <v>03307</v>
          </cell>
          <cell r="B1273" t="str">
            <v xml:space="preserve">NIA 100X80 G </v>
          </cell>
          <cell r="C1273">
            <v>0.17113</v>
          </cell>
          <cell r="D1273">
            <v>1.2336191999999999E-2</v>
          </cell>
          <cell r="E1273" t="str">
            <v>Pieces</v>
          </cell>
          <cell r="F1273">
            <v>5</v>
          </cell>
          <cell r="G1273">
            <v>72</v>
          </cell>
          <cell r="H1273" t="str">
            <v>Componente</v>
          </cell>
        </row>
        <row r="1274">
          <cell r="A1274" t="str">
            <v>03308</v>
          </cell>
          <cell r="B1274" t="str">
            <v xml:space="preserve">NIA 150X60 G </v>
          </cell>
          <cell r="C1274">
            <v>0.20362</v>
          </cell>
          <cell r="D1274">
            <v>1.2336191999999999E-2</v>
          </cell>
          <cell r="E1274" t="str">
            <v>Pieces</v>
          </cell>
          <cell r="F1274">
            <v>4</v>
          </cell>
          <cell r="G1274">
            <v>72</v>
          </cell>
          <cell r="H1274" t="str">
            <v>Componente</v>
          </cell>
        </row>
        <row r="1275">
          <cell r="A1275" t="str">
            <v>03309</v>
          </cell>
          <cell r="B1275" t="str">
            <v xml:space="preserve">NIA 150X80 G </v>
          </cell>
          <cell r="C1275">
            <v>0.27699000000000001</v>
          </cell>
          <cell r="D1275">
            <v>2.6972352000000002E-2</v>
          </cell>
          <cell r="E1275" t="str">
            <v>Pieces</v>
          </cell>
          <cell r="F1275">
            <v>4</v>
          </cell>
          <cell r="G1275">
            <v>36</v>
          </cell>
          <cell r="H1275" t="str">
            <v>Componente</v>
          </cell>
        </row>
        <row r="1276">
          <cell r="A1276" t="str">
            <v>03310</v>
          </cell>
          <cell r="B1276" t="str">
            <v xml:space="preserve">NEA 80X40 G  </v>
          </cell>
          <cell r="C1276">
            <v>9.8040000000000002E-2</v>
          </cell>
          <cell r="D1276">
            <v>1.2336191999999999E-2</v>
          </cell>
          <cell r="E1276" t="str">
            <v>Pieces</v>
          </cell>
          <cell r="F1276">
            <v>10</v>
          </cell>
          <cell r="G1276">
            <v>72</v>
          </cell>
          <cell r="H1276" t="str">
            <v>Componente</v>
          </cell>
        </row>
        <row r="1277">
          <cell r="A1277" t="str">
            <v>03311</v>
          </cell>
          <cell r="B1277" t="str">
            <v xml:space="preserve">NEA 80X60 G  </v>
          </cell>
          <cell r="C1277">
            <v>0.10963000000000001</v>
          </cell>
          <cell r="D1277">
            <v>1.2336191999999999E-2</v>
          </cell>
          <cell r="E1277" t="str">
            <v>Pieces</v>
          </cell>
          <cell r="F1277">
            <v>10</v>
          </cell>
          <cell r="G1277">
            <v>72</v>
          </cell>
          <cell r="H1277" t="str">
            <v>Componente</v>
          </cell>
        </row>
        <row r="1278">
          <cell r="A1278" t="str">
            <v>03312</v>
          </cell>
          <cell r="B1278" t="str">
            <v xml:space="preserve">NEA 120X40 G </v>
          </cell>
          <cell r="C1278">
            <v>0.14899001000000001</v>
          </cell>
          <cell r="D1278">
            <v>9.0953279999999997E-3</v>
          </cell>
          <cell r="E1278" t="str">
            <v>Pieces</v>
          </cell>
          <cell r="F1278">
            <v>5</v>
          </cell>
          <cell r="G1278">
            <v>108</v>
          </cell>
          <cell r="H1278" t="str">
            <v>Componente</v>
          </cell>
        </row>
        <row r="1279">
          <cell r="A1279" t="str">
            <v>03313</v>
          </cell>
          <cell r="B1279" t="str">
            <v xml:space="preserve">NEA 120X60 G </v>
          </cell>
          <cell r="C1279">
            <v>0.16646000999999999</v>
          </cell>
          <cell r="D1279">
            <v>9.0953279999999997E-3</v>
          </cell>
          <cell r="E1279" t="str">
            <v>Pieces</v>
          </cell>
          <cell r="F1279">
            <v>5</v>
          </cell>
          <cell r="G1279">
            <v>108</v>
          </cell>
          <cell r="H1279" t="str">
            <v>Componente</v>
          </cell>
        </row>
        <row r="1280">
          <cell r="A1280" t="str">
            <v>03314</v>
          </cell>
          <cell r="B1280" t="str">
            <v xml:space="preserve">NEA 120X80 G </v>
          </cell>
          <cell r="C1280">
            <v>0.18199000000000001</v>
          </cell>
          <cell r="D1280">
            <v>9.0953279999999997E-3</v>
          </cell>
          <cell r="E1280" t="str">
            <v>Pieces</v>
          </cell>
          <cell r="F1280">
            <v>4</v>
          </cell>
          <cell r="G1280">
            <v>108</v>
          </cell>
          <cell r="H1280" t="str">
            <v>Componente</v>
          </cell>
        </row>
        <row r="1281">
          <cell r="A1281" t="str">
            <v>03315</v>
          </cell>
          <cell r="B1281" t="str">
            <v xml:space="preserve">NEA 100X40 G </v>
          </cell>
          <cell r="C1281">
            <v>0.14478999000000001</v>
          </cell>
          <cell r="D1281">
            <v>9.0953279999999997E-3</v>
          </cell>
          <cell r="E1281" t="str">
            <v>Pieces</v>
          </cell>
          <cell r="F1281">
            <v>5</v>
          </cell>
          <cell r="G1281">
            <v>108</v>
          </cell>
          <cell r="H1281" t="str">
            <v>Componente</v>
          </cell>
        </row>
        <row r="1282">
          <cell r="A1282" t="str">
            <v>03316</v>
          </cell>
          <cell r="B1282" t="str">
            <v xml:space="preserve">NEA 100X60 G </v>
          </cell>
          <cell r="C1282">
            <v>0.15740000000000001</v>
          </cell>
          <cell r="D1282">
            <v>9.0953279999999997E-3</v>
          </cell>
          <cell r="E1282" t="str">
            <v>Pieces</v>
          </cell>
          <cell r="F1282">
            <v>5</v>
          </cell>
          <cell r="G1282">
            <v>108</v>
          </cell>
          <cell r="H1282" t="str">
            <v>Componente</v>
          </cell>
        </row>
        <row r="1283">
          <cell r="A1283" t="str">
            <v>03317</v>
          </cell>
          <cell r="B1283" t="str">
            <v xml:space="preserve">NEA 100X80 G </v>
          </cell>
          <cell r="C1283">
            <v>0.17793</v>
          </cell>
          <cell r="D1283">
            <v>1.2336191999999999E-2</v>
          </cell>
          <cell r="E1283" t="str">
            <v>Pieces</v>
          </cell>
          <cell r="F1283">
            <v>5</v>
          </cell>
          <cell r="G1283">
            <v>72</v>
          </cell>
          <cell r="H1283" t="str">
            <v>Componente</v>
          </cell>
        </row>
        <row r="1284">
          <cell r="A1284" t="str">
            <v>03318</v>
          </cell>
          <cell r="B1284" t="str">
            <v xml:space="preserve">NEA 150X60 G </v>
          </cell>
          <cell r="C1284">
            <v>0.27500001000000002</v>
          </cell>
          <cell r="D1284">
            <v>2.0360087999999998E-2</v>
          </cell>
          <cell r="E1284" t="str">
            <v>Pieces</v>
          </cell>
          <cell r="F1284">
            <v>5</v>
          </cell>
          <cell r="G1284">
            <v>48</v>
          </cell>
          <cell r="H1284" t="str">
            <v>Componente</v>
          </cell>
        </row>
        <row r="1285">
          <cell r="A1285" t="str">
            <v>03319</v>
          </cell>
          <cell r="B1285" t="str">
            <v xml:space="preserve">NEA 150X80 G </v>
          </cell>
          <cell r="C1285">
            <v>0.29265999999999998</v>
          </cell>
          <cell r="D1285">
            <v>2.0360087999999998E-2</v>
          </cell>
          <cell r="E1285" t="str">
            <v>Pieces</v>
          </cell>
          <cell r="F1285">
            <v>5</v>
          </cell>
          <cell r="G1285">
            <v>48</v>
          </cell>
          <cell r="H1285" t="str">
            <v>Componente</v>
          </cell>
        </row>
        <row r="1286">
          <cell r="A1286" t="str">
            <v>03320</v>
          </cell>
          <cell r="B1286" t="str">
            <v xml:space="preserve">NTA 80X40 G  </v>
          </cell>
          <cell r="C1286">
            <v>6.9889999999999994E-2</v>
          </cell>
          <cell r="D1286">
            <v>9.0953279999999997E-3</v>
          </cell>
          <cell r="E1286" t="str">
            <v>Pieces</v>
          </cell>
          <cell r="F1286">
            <v>10</v>
          </cell>
          <cell r="G1286">
            <v>108</v>
          </cell>
          <cell r="H1286" t="str">
            <v>Componente</v>
          </cell>
        </row>
        <row r="1287">
          <cell r="A1287" t="str">
            <v>03321</v>
          </cell>
          <cell r="B1287" t="str">
            <v xml:space="preserve">NTA 80X60 G  </v>
          </cell>
          <cell r="C1287">
            <v>8.0349997000000006E-2</v>
          </cell>
          <cell r="D1287">
            <v>9.0953279999999997E-3</v>
          </cell>
          <cell r="E1287" t="str">
            <v>Pieces</v>
          </cell>
          <cell r="F1287">
            <v>10</v>
          </cell>
          <cell r="G1287">
            <v>108</v>
          </cell>
          <cell r="H1287" t="str">
            <v>Componente</v>
          </cell>
        </row>
        <row r="1288">
          <cell r="A1288" t="str">
            <v>03322</v>
          </cell>
          <cell r="B1288" t="str">
            <v xml:space="preserve">NTA 120X40 G </v>
          </cell>
          <cell r="C1288">
            <v>0.1094</v>
          </cell>
          <cell r="D1288">
            <v>4.495392E-3</v>
          </cell>
          <cell r="E1288" t="str">
            <v>Pieces</v>
          </cell>
          <cell r="F1288">
            <v>5</v>
          </cell>
          <cell r="G1288">
            <v>216</v>
          </cell>
          <cell r="H1288" t="str">
            <v>Componente</v>
          </cell>
        </row>
        <row r="1289">
          <cell r="A1289" t="str">
            <v>03323</v>
          </cell>
          <cell r="B1289" t="str">
            <v xml:space="preserve">NTA 120X60 G </v>
          </cell>
          <cell r="C1289">
            <v>0.13745999</v>
          </cell>
          <cell r="D1289">
            <v>9.0953279999999997E-3</v>
          </cell>
          <cell r="E1289" t="str">
            <v>Pieces</v>
          </cell>
          <cell r="F1289">
            <v>5</v>
          </cell>
          <cell r="G1289">
            <v>108</v>
          </cell>
          <cell r="H1289" t="str">
            <v>Componente</v>
          </cell>
        </row>
        <row r="1290">
          <cell r="A1290" t="str">
            <v>03324</v>
          </cell>
          <cell r="B1290" t="str">
            <v xml:space="preserve">NTA 120X80 G </v>
          </cell>
          <cell r="C1290">
            <v>0.15792999999999999</v>
          </cell>
          <cell r="D1290">
            <v>9.0953279999999997E-3</v>
          </cell>
          <cell r="E1290" t="str">
            <v>Pieces</v>
          </cell>
          <cell r="F1290">
            <v>5</v>
          </cell>
          <cell r="G1290">
            <v>108</v>
          </cell>
          <cell r="H1290" t="str">
            <v>Componente</v>
          </cell>
        </row>
        <row r="1291">
          <cell r="A1291" t="str">
            <v>03325</v>
          </cell>
          <cell r="B1291" t="str">
            <v xml:space="preserve">NTA 100X40 G </v>
          </cell>
          <cell r="C1291">
            <v>9.3189998999999996E-2</v>
          </cell>
          <cell r="D1291">
            <v>4.495392E-3</v>
          </cell>
          <cell r="E1291" t="str">
            <v>Pieces</v>
          </cell>
          <cell r="F1291">
            <v>5</v>
          </cell>
          <cell r="G1291">
            <v>216</v>
          </cell>
          <cell r="H1291" t="str">
            <v>Componente</v>
          </cell>
        </row>
        <row r="1292">
          <cell r="A1292" t="str">
            <v>03326</v>
          </cell>
          <cell r="B1292" t="str">
            <v xml:space="preserve">NTA 100X60 G </v>
          </cell>
          <cell r="C1292">
            <v>0.11693000000000001</v>
          </cell>
          <cell r="D1292">
            <v>9.0953279999999997E-3</v>
          </cell>
          <cell r="E1292" t="str">
            <v>Pieces</v>
          </cell>
          <cell r="F1292">
            <v>5</v>
          </cell>
          <cell r="G1292">
            <v>108</v>
          </cell>
          <cell r="H1292" t="str">
            <v>Componente</v>
          </cell>
        </row>
        <row r="1293">
          <cell r="A1293" t="str">
            <v>03327</v>
          </cell>
          <cell r="B1293" t="str">
            <v xml:space="preserve">NTA 100X80 G </v>
          </cell>
          <cell r="C1293">
            <v>0.13106000000000001</v>
          </cell>
          <cell r="D1293">
            <v>9.0953279999999997E-3</v>
          </cell>
          <cell r="E1293" t="str">
            <v>Pieces</v>
          </cell>
          <cell r="F1293">
            <v>5</v>
          </cell>
          <cell r="G1293">
            <v>108</v>
          </cell>
          <cell r="H1293" t="str">
            <v>Componente</v>
          </cell>
        </row>
        <row r="1294">
          <cell r="A1294" t="str">
            <v>03328</v>
          </cell>
          <cell r="B1294" t="str">
            <v xml:space="preserve">NTA 60X40 G  </v>
          </cell>
          <cell r="C1294">
            <v>4.854E-2</v>
          </cell>
          <cell r="D1294">
            <v>2.7074519999999999E-3</v>
          </cell>
          <cell r="E1294" t="str">
            <v>Pieces</v>
          </cell>
          <cell r="F1294">
            <v>10</v>
          </cell>
          <cell r="G1294">
            <v>360</v>
          </cell>
          <cell r="H1294" t="str">
            <v>Componente</v>
          </cell>
        </row>
        <row r="1295">
          <cell r="A1295" t="str">
            <v>03329</v>
          </cell>
          <cell r="B1295" t="str">
            <v xml:space="preserve">NTA 60X60 G  </v>
          </cell>
          <cell r="C1295">
            <v>6.3229999999999995E-2</v>
          </cell>
          <cell r="D1295">
            <v>4.495392E-3</v>
          </cell>
          <cell r="E1295" t="str">
            <v>Pieces</v>
          </cell>
          <cell r="F1295">
            <v>10</v>
          </cell>
          <cell r="G1295">
            <v>216</v>
          </cell>
          <cell r="H1295" t="str">
            <v>Componente</v>
          </cell>
        </row>
        <row r="1296">
          <cell r="A1296" t="str">
            <v>03330</v>
          </cell>
          <cell r="B1296" t="str">
            <v xml:space="preserve">NPA 80X40 G  </v>
          </cell>
          <cell r="C1296">
            <v>8.4289998000000005E-2</v>
          </cell>
          <cell r="D1296">
            <v>9.0953279999999997E-3</v>
          </cell>
          <cell r="E1296" t="str">
            <v>Pieces</v>
          </cell>
          <cell r="F1296">
            <v>10</v>
          </cell>
          <cell r="G1296">
            <v>108</v>
          </cell>
          <cell r="H1296" t="str">
            <v>Componente</v>
          </cell>
        </row>
        <row r="1297">
          <cell r="A1297" t="str">
            <v>03331</v>
          </cell>
          <cell r="B1297" t="str">
            <v xml:space="preserve">NPA 80X60 G  </v>
          </cell>
          <cell r="C1297">
            <v>0.10102999999999999</v>
          </cell>
          <cell r="D1297">
            <v>9.0953279999999997E-3</v>
          </cell>
          <cell r="E1297" t="str">
            <v>Pieces</v>
          </cell>
          <cell r="F1297">
            <v>10</v>
          </cell>
          <cell r="G1297">
            <v>108</v>
          </cell>
          <cell r="H1297" t="str">
            <v>Componente</v>
          </cell>
        </row>
        <row r="1298">
          <cell r="A1298" t="str">
            <v>03332</v>
          </cell>
          <cell r="B1298" t="str">
            <v xml:space="preserve">NPA 120X40 G </v>
          </cell>
          <cell r="C1298">
            <v>0.16519</v>
          </cell>
          <cell r="D1298">
            <v>9.0953279999999997E-3</v>
          </cell>
          <cell r="E1298" t="str">
            <v>Pieces</v>
          </cell>
          <cell r="F1298">
            <v>5</v>
          </cell>
          <cell r="G1298">
            <v>108</v>
          </cell>
          <cell r="H1298" t="str">
            <v>Componente</v>
          </cell>
        </row>
        <row r="1299">
          <cell r="A1299" t="str">
            <v>03333</v>
          </cell>
          <cell r="B1299" t="str">
            <v xml:space="preserve">NPA 120X60 G </v>
          </cell>
          <cell r="C1299">
            <v>0.18759000000000001</v>
          </cell>
          <cell r="D1299">
            <v>1.2336191999999999E-2</v>
          </cell>
          <cell r="E1299" t="str">
            <v>Pieces</v>
          </cell>
          <cell r="F1299">
            <v>5</v>
          </cell>
          <cell r="G1299">
            <v>72</v>
          </cell>
          <cell r="H1299" t="str">
            <v>Componente</v>
          </cell>
        </row>
        <row r="1300">
          <cell r="A1300" t="str">
            <v>03334</v>
          </cell>
          <cell r="B1300" t="str">
            <v xml:space="preserve">NPA 120X80 G </v>
          </cell>
          <cell r="C1300">
            <v>0.21739</v>
          </cell>
          <cell r="D1300">
            <v>1.2336191999999999E-2</v>
          </cell>
          <cell r="E1300" t="str">
            <v>Pieces</v>
          </cell>
          <cell r="F1300">
            <v>5</v>
          </cell>
          <cell r="G1300">
            <v>72</v>
          </cell>
          <cell r="H1300" t="str">
            <v>Componente</v>
          </cell>
        </row>
        <row r="1301">
          <cell r="A1301" t="str">
            <v>03335</v>
          </cell>
          <cell r="B1301" t="str">
            <v xml:space="preserve">NPA 100X40 G </v>
          </cell>
          <cell r="C1301">
            <v>0.12809999</v>
          </cell>
          <cell r="D1301">
            <v>9.0953279999999997E-3</v>
          </cell>
          <cell r="E1301" t="str">
            <v>Pieces</v>
          </cell>
          <cell r="F1301">
            <v>5</v>
          </cell>
          <cell r="G1301">
            <v>108</v>
          </cell>
          <cell r="H1301" t="str">
            <v>Componente</v>
          </cell>
        </row>
        <row r="1302">
          <cell r="A1302" t="str">
            <v>03336</v>
          </cell>
          <cell r="B1302" t="str">
            <v xml:space="preserve">NPA 100X60 G </v>
          </cell>
          <cell r="C1302">
            <v>0.14618999999999999</v>
          </cell>
          <cell r="D1302">
            <v>9.0953279999999997E-3</v>
          </cell>
          <cell r="E1302" t="str">
            <v>Pieces</v>
          </cell>
          <cell r="F1302">
            <v>5</v>
          </cell>
          <cell r="G1302">
            <v>108</v>
          </cell>
          <cell r="H1302" t="str">
            <v>Componente</v>
          </cell>
        </row>
        <row r="1303">
          <cell r="A1303" t="str">
            <v>03337</v>
          </cell>
          <cell r="B1303" t="str">
            <v xml:space="preserve">NPA 100X80 G </v>
          </cell>
          <cell r="C1303">
            <v>0.16106001</v>
          </cell>
          <cell r="D1303">
            <v>9.0953279999999997E-3</v>
          </cell>
          <cell r="E1303" t="str">
            <v>Pieces</v>
          </cell>
          <cell r="F1303">
            <v>5</v>
          </cell>
          <cell r="G1303">
            <v>108</v>
          </cell>
          <cell r="H1303" t="str">
            <v>Componente</v>
          </cell>
        </row>
        <row r="1304">
          <cell r="A1304" t="str">
            <v>03338</v>
          </cell>
          <cell r="B1304" t="str">
            <v xml:space="preserve">NPA 60X40 G  </v>
          </cell>
          <cell r="C1304">
            <v>6.4390004000000001E-2</v>
          </cell>
          <cell r="D1304">
            <v>9.0953279999999997E-3</v>
          </cell>
          <cell r="E1304" t="str">
            <v>Pieces</v>
          </cell>
          <cell r="F1304">
            <v>10</v>
          </cell>
          <cell r="G1304">
            <v>108</v>
          </cell>
          <cell r="H1304" t="str">
            <v>Componente</v>
          </cell>
        </row>
        <row r="1305">
          <cell r="A1305" t="str">
            <v>03339</v>
          </cell>
          <cell r="B1305" t="str">
            <v xml:space="preserve">NPA 60X60 G  </v>
          </cell>
          <cell r="C1305">
            <v>7.6300003000000005E-2</v>
          </cell>
          <cell r="D1305">
            <v>9.0953279999999997E-3</v>
          </cell>
          <cell r="E1305" t="str">
            <v>Pieces</v>
          </cell>
          <cell r="F1305">
            <v>10</v>
          </cell>
          <cell r="G1305">
            <v>108</v>
          </cell>
          <cell r="H1305" t="str">
            <v>Componente</v>
          </cell>
        </row>
        <row r="1306">
          <cell r="A1306" t="str">
            <v>03340</v>
          </cell>
          <cell r="B1306" t="str">
            <v xml:space="preserve">NIA 80X40 W  </v>
          </cell>
          <cell r="C1306">
            <v>8.3140001000000005E-2</v>
          </cell>
          <cell r="D1306">
            <v>1.2336191999999999E-2</v>
          </cell>
          <cell r="E1306" t="str">
            <v>Pieces</v>
          </cell>
          <cell r="F1306">
            <v>10</v>
          </cell>
          <cell r="G1306">
            <v>72</v>
          </cell>
          <cell r="H1306" t="str">
            <v>Componente</v>
          </cell>
        </row>
        <row r="1307">
          <cell r="A1307" t="str">
            <v>03341</v>
          </cell>
          <cell r="B1307" t="str">
            <v xml:space="preserve">NIA 80X60 W  </v>
          </cell>
          <cell r="C1307">
            <v>0.10440000000000001</v>
          </cell>
          <cell r="D1307">
            <v>1.2336191999999999E-2</v>
          </cell>
          <cell r="E1307" t="str">
            <v>Pieces</v>
          </cell>
          <cell r="F1307">
            <v>10</v>
          </cell>
          <cell r="G1307">
            <v>72</v>
          </cell>
          <cell r="H1307" t="str">
            <v>Componente</v>
          </cell>
        </row>
        <row r="1308">
          <cell r="A1308" t="str">
            <v>03342</v>
          </cell>
          <cell r="B1308" t="str">
            <v xml:space="preserve">NIA 120X40 W </v>
          </cell>
          <cell r="C1308">
            <v>0.11589000000000001</v>
          </cell>
          <cell r="D1308">
            <v>9.0953279999999997E-3</v>
          </cell>
          <cell r="E1308" t="str">
            <v>Pieces</v>
          </cell>
          <cell r="F1308">
            <v>5</v>
          </cell>
          <cell r="G1308">
            <v>108</v>
          </cell>
          <cell r="H1308" t="str">
            <v>Componente</v>
          </cell>
        </row>
        <row r="1309">
          <cell r="A1309" t="str">
            <v>03343</v>
          </cell>
          <cell r="B1309" t="str">
            <v xml:space="preserve">NIA 120X60 W </v>
          </cell>
          <cell r="C1309">
            <v>0.14860000000000001</v>
          </cell>
          <cell r="D1309">
            <v>1.2336191999999999E-2</v>
          </cell>
          <cell r="E1309" t="str">
            <v>Pieces</v>
          </cell>
          <cell r="F1309">
            <v>5</v>
          </cell>
          <cell r="G1309">
            <v>72</v>
          </cell>
          <cell r="H1309" t="str">
            <v>Componente</v>
          </cell>
        </row>
        <row r="1310">
          <cell r="A1310" t="str">
            <v>03344</v>
          </cell>
          <cell r="B1310" t="str">
            <v xml:space="preserve">NIA 120X80 W </v>
          </cell>
          <cell r="C1310">
            <v>0.18557999999999999</v>
          </cell>
          <cell r="D1310">
            <v>1.2336191999999999E-2</v>
          </cell>
          <cell r="E1310" t="str">
            <v>Pieces</v>
          </cell>
          <cell r="F1310">
            <v>4</v>
          </cell>
          <cell r="G1310">
            <v>72</v>
          </cell>
          <cell r="H1310" t="str">
            <v>Componente</v>
          </cell>
        </row>
        <row r="1311">
          <cell r="A1311" t="str">
            <v>03345</v>
          </cell>
          <cell r="B1311" t="str">
            <v xml:space="preserve">NIA 100X40 W </v>
          </cell>
          <cell r="C1311">
            <v>0.10979999999999999</v>
          </cell>
          <cell r="D1311">
            <v>9.0953279999999997E-3</v>
          </cell>
          <cell r="E1311" t="str">
            <v>Pieces</v>
          </cell>
          <cell r="F1311">
            <v>5</v>
          </cell>
          <cell r="G1311">
            <v>108</v>
          </cell>
          <cell r="H1311" t="str">
            <v>Componente</v>
          </cell>
        </row>
        <row r="1312">
          <cell r="A1312" t="str">
            <v>03346</v>
          </cell>
          <cell r="B1312" t="str">
            <v xml:space="preserve">NIA 100X60 W </v>
          </cell>
          <cell r="C1312">
            <v>0.14069000000000001</v>
          </cell>
          <cell r="D1312">
            <v>1.2336191999999999E-2</v>
          </cell>
          <cell r="E1312" t="str">
            <v>Pieces</v>
          </cell>
          <cell r="F1312">
            <v>5</v>
          </cell>
          <cell r="G1312">
            <v>72</v>
          </cell>
          <cell r="H1312" t="str">
            <v>Componente</v>
          </cell>
        </row>
        <row r="1313">
          <cell r="A1313" t="str">
            <v>03347</v>
          </cell>
          <cell r="B1313" t="str">
            <v xml:space="preserve">NIA 100X80 W </v>
          </cell>
          <cell r="C1313">
            <v>0.17113</v>
          </cell>
          <cell r="D1313">
            <v>1.2336191999999999E-2</v>
          </cell>
          <cell r="E1313" t="str">
            <v>Pieces</v>
          </cell>
          <cell r="F1313">
            <v>5</v>
          </cell>
          <cell r="G1313">
            <v>72</v>
          </cell>
          <cell r="H1313" t="str">
            <v>Componente</v>
          </cell>
        </row>
        <row r="1314">
          <cell r="A1314" t="str">
            <v>03348</v>
          </cell>
          <cell r="B1314" t="str">
            <v xml:space="preserve">NIA 150X60 W </v>
          </cell>
          <cell r="C1314">
            <v>0.20362</v>
          </cell>
          <cell r="D1314">
            <v>1.2336191999999999E-2</v>
          </cell>
          <cell r="E1314" t="str">
            <v>Pieces</v>
          </cell>
          <cell r="F1314">
            <v>4</v>
          </cell>
          <cell r="G1314">
            <v>72</v>
          </cell>
          <cell r="H1314" t="str">
            <v>Componente</v>
          </cell>
        </row>
        <row r="1315">
          <cell r="A1315" t="str">
            <v>03349</v>
          </cell>
          <cell r="B1315" t="str">
            <v xml:space="preserve">NIA 150X80 W </v>
          </cell>
          <cell r="C1315">
            <v>0.27699000000000001</v>
          </cell>
          <cell r="D1315">
            <v>2.6972352000000002E-2</v>
          </cell>
          <cell r="E1315" t="str">
            <v>Pieces</v>
          </cell>
          <cell r="F1315">
            <v>4</v>
          </cell>
          <cell r="G1315">
            <v>36</v>
          </cell>
          <cell r="H1315" t="str">
            <v>Componente</v>
          </cell>
        </row>
        <row r="1316">
          <cell r="A1316" t="str">
            <v>03350</v>
          </cell>
          <cell r="B1316" t="str">
            <v xml:space="preserve">NEA 80X40 W  </v>
          </cell>
          <cell r="C1316">
            <v>9.8040000000000002E-2</v>
          </cell>
          <cell r="D1316">
            <v>1.2336191999999999E-2</v>
          </cell>
          <cell r="E1316" t="str">
            <v>Pieces</v>
          </cell>
          <cell r="F1316">
            <v>10</v>
          </cell>
          <cell r="G1316">
            <v>72</v>
          </cell>
          <cell r="H1316" t="str">
            <v>Componente</v>
          </cell>
        </row>
        <row r="1317">
          <cell r="A1317" t="str">
            <v>03351</v>
          </cell>
          <cell r="B1317" t="str">
            <v xml:space="preserve">NEA 80X60 W  </v>
          </cell>
          <cell r="C1317">
            <v>0.10963000000000001</v>
          </cell>
          <cell r="D1317">
            <v>1.2336191999999999E-2</v>
          </cell>
          <cell r="E1317" t="str">
            <v>Pieces</v>
          </cell>
          <cell r="F1317">
            <v>10</v>
          </cell>
          <cell r="G1317">
            <v>72</v>
          </cell>
          <cell r="H1317" t="str">
            <v>Componente</v>
          </cell>
        </row>
        <row r="1318">
          <cell r="A1318" t="str">
            <v>03352</v>
          </cell>
          <cell r="B1318" t="str">
            <v xml:space="preserve">NEA 120X40 W </v>
          </cell>
          <cell r="C1318">
            <v>0.14899001000000001</v>
          </cell>
          <cell r="D1318">
            <v>9.0953279999999997E-3</v>
          </cell>
          <cell r="E1318" t="str">
            <v>Pieces</v>
          </cell>
          <cell r="F1318">
            <v>5</v>
          </cell>
          <cell r="G1318">
            <v>108</v>
          </cell>
          <cell r="H1318" t="str">
            <v>Componente</v>
          </cell>
        </row>
        <row r="1319">
          <cell r="A1319" t="str">
            <v>03353</v>
          </cell>
          <cell r="B1319" t="str">
            <v xml:space="preserve">NEA 120X60 W </v>
          </cell>
          <cell r="C1319">
            <v>0.16646000999999999</v>
          </cell>
          <cell r="D1319">
            <v>9.0953279999999997E-3</v>
          </cell>
          <cell r="E1319" t="str">
            <v>Pieces</v>
          </cell>
          <cell r="F1319">
            <v>5</v>
          </cell>
          <cell r="G1319">
            <v>108</v>
          </cell>
          <cell r="H1319" t="str">
            <v>Componente</v>
          </cell>
        </row>
        <row r="1320">
          <cell r="A1320" t="str">
            <v>03354</v>
          </cell>
          <cell r="B1320" t="str">
            <v xml:space="preserve">NEA 120X80 W </v>
          </cell>
          <cell r="C1320">
            <v>0.18199000000000001</v>
          </cell>
          <cell r="D1320">
            <v>9.0953279999999997E-3</v>
          </cell>
          <cell r="E1320" t="str">
            <v>Pieces</v>
          </cell>
          <cell r="F1320">
            <v>4</v>
          </cell>
          <cell r="G1320">
            <v>108</v>
          </cell>
          <cell r="H1320" t="str">
            <v>Componente</v>
          </cell>
        </row>
        <row r="1321">
          <cell r="A1321" t="str">
            <v>03355</v>
          </cell>
          <cell r="B1321" t="str">
            <v xml:space="preserve">NEA 100X40 W </v>
          </cell>
          <cell r="C1321">
            <v>0.14478999000000001</v>
          </cell>
          <cell r="D1321">
            <v>9.0953279999999997E-3</v>
          </cell>
          <cell r="E1321" t="str">
            <v>Pieces</v>
          </cell>
          <cell r="F1321">
            <v>5</v>
          </cell>
          <cell r="G1321">
            <v>108</v>
          </cell>
          <cell r="H1321" t="str">
            <v>Componente</v>
          </cell>
        </row>
        <row r="1322">
          <cell r="A1322" t="str">
            <v>03356</v>
          </cell>
          <cell r="B1322" t="str">
            <v xml:space="preserve">NEA 100X60 W </v>
          </cell>
          <cell r="C1322">
            <v>0.15740000000000001</v>
          </cell>
          <cell r="D1322">
            <v>9.0953279999999997E-3</v>
          </cell>
          <cell r="E1322" t="str">
            <v>Pieces</v>
          </cell>
          <cell r="F1322">
            <v>5</v>
          </cell>
          <cell r="G1322">
            <v>108</v>
          </cell>
          <cell r="H1322" t="str">
            <v>Componente</v>
          </cell>
        </row>
        <row r="1323">
          <cell r="A1323" t="str">
            <v>03357</v>
          </cell>
          <cell r="B1323" t="str">
            <v xml:space="preserve">NEA 100X80 W </v>
          </cell>
          <cell r="C1323">
            <v>0.17793</v>
          </cell>
          <cell r="D1323">
            <v>1.2336191999999999E-2</v>
          </cell>
          <cell r="E1323" t="str">
            <v>Pieces</v>
          </cell>
          <cell r="F1323">
            <v>5</v>
          </cell>
          <cell r="G1323">
            <v>72</v>
          </cell>
          <cell r="H1323" t="str">
            <v>Componente</v>
          </cell>
        </row>
        <row r="1324">
          <cell r="A1324" t="str">
            <v>03358</v>
          </cell>
          <cell r="B1324" t="str">
            <v xml:space="preserve">NEA 150X60 W </v>
          </cell>
          <cell r="C1324">
            <v>0.27500001000000002</v>
          </cell>
          <cell r="D1324">
            <v>2.0360087999999998E-2</v>
          </cell>
          <cell r="E1324" t="str">
            <v>Pieces</v>
          </cell>
          <cell r="F1324">
            <v>5</v>
          </cell>
          <cell r="G1324">
            <v>48</v>
          </cell>
          <cell r="H1324" t="str">
            <v>Componente</v>
          </cell>
        </row>
        <row r="1325">
          <cell r="A1325" t="str">
            <v>03359</v>
          </cell>
          <cell r="B1325" t="str">
            <v xml:space="preserve">NEA 150X80 W </v>
          </cell>
          <cell r="C1325">
            <v>0.29265999999999998</v>
          </cell>
          <cell r="D1325">
            <v>2.0360087999999998E-2</v>
          </cell>
          <cell r="E1325" t="str">
            <v>Pieces</v>
          </cell>
          <cell r="F1325">
            <v>5</v>
          </cell>
          <cell r="G1325">
            <v>48</v>
          </cell>
          <cell r="H1325" t="str">
            <v>Componente</v>
          </cell>
        </row>
        <row r="1326">
          <cell r="A1326" t="str">
            <v>03360</v>
          </cell>
          <cell r="B1326" t="str">
            <v xml:space="preserve">NTA 80X40 W  </v>
          </cell>
          <cell r="C1326">
            <v>6.9889999999999994E-2</v>
          </cell>
          <cell r="D1326">
            <v>9.0953279999999997E-3</v>
          </cell>
          <cell r="E1326" t="str">
            <v>Pieces</v>
          </cell>
          <cell r="F1326">
            <v>10</v>
          </cell>
          <cell r="G1326">
            <v>108</v>
          </cell>
          <cell r="H1326" t="str">
            <v>Componente</v>
          </cell>
        </row>
        <row r="1327">
          <cell r="A1327" t="str">
            <v>03361</v>
          </cell>
          <cell r="B1327" t="str">
            <v xml:space="preserve">NTA 80X60 W  </v>
          </cell>
          <cell r="C1327">
            <v>8.0349997000000006E-2</v>
          </cell>
          <cell r="D1327">
            <v>9.0953279999999997E-3</v>
          </cell>
          <cell r="E1327" t="str">
            <v>Pieces</v>
          </cell>
          <cell r="F1327">
            <v>10</v>
          </cell>
          <cell r="G1327">
            <v>108</v>
          </cell>
          <cell r="H1327" t="str">
            <v>Componente</v>
          </cell>
        </row>
        <row r="1328">
          <cell r="A1328" t="str">
            <v>03362</v>
          </cell>
          <cell r="B1328" t="str">
            <v xml:space="preserve">NTA 120X40 W </v>
          </cell>
          <cell r="C1328">
            <v>0.1094</v>
          </cell>
          <cell r="D1328">
            <v>4.495392E-3</v>
          </cell>
          <cell r="E1328" t="str">
            <v>Pieces</v>
          </cell>
          <cell r="F1328">
            <v>5</v>
          </cell>
          <cell r="G1328">
            <v>216</v>
          </cell>
          <cell r="H1328" t="str">
            <v>Componente</v>
          </cell>
        </row>
        <row r="1329">
          <cell r="A1329" t="str">
            <v>03363</v>
          </cell>
          <cell r="B1329" t="str">
            <v xml:space="preserve">NTA 120X60 W </v>
          </cell>
          <cell r="C1329">
            <v>0.13745999</v>
          </cell>
          <cell r="D1329">
            <v>9.0953279999999997E-3</v>
          </cell>
          <cell r="E1329" t="str">
            <v>Pieces</v>
          </cell>
          <cell r="F1329">
            <v>5</v>
          </cell>
          <cell r="G1329">
            <v>108</v>
          </cell>
          <cell r="H1329" t="str">
            <v>Componente</v>
          </cell>
        </row>
        <row r="1330">
          <cell r="A1330" t="str">
            <v>03364</v>
          </cell>
          <cell r="B1330" t="str">
            <v xml:space="preserve">NTA 120X80 W </v>
          </cell>
          <cell r="C1330">
            <v>0.15792999999999999</v>
          </cell>
          <cell r="D1330">
            <v>9.0953279999999997E-3</v>
          </cell>
          <cell r="E1330" t="str">
            <v>Pieces</v>
          </cell>
          <cell r="F1330">
            <v>5</v>
          </cell>
          <cell r="G1330">
            <v>108</v>
          </cell>
          <cell r="H1330" t="str">
            <v>Componente</v>
          </cell>
        </row>
        <row r="1331">
          <cell r="A1331" t="str">
            <v>03365</v>
          </cell>
          <cell r="B1331" t="str">
            <v xml:space="preserve">NTA 100X40 W </v>
          </cell>
          <cell r="C1331">
            <v>9.3189998999999996E-2</v>
          </cell>
          <cell r="D1331">
            <v>4.495392E-3</v>
          </cell>
          <cell r="E1331" t="str">
            <v>Pieces</v>
          </cell>
          <cell r="F1331">
            <v>5</v>
          </cell>
          <cell r="G1331">
            <v>216</v>
          </cell>
          <cell r="H1331" t="str">
            <v>Componente</v>
          </cell>
        </row>
        <row r="1332">
          <cell r="A1332" t="str">
            <v>03366</v>
          </cell>
          <cell r="B1332" t="str">
            <v xml:space="preserve">NTA 100X60 W </v>
          </cell>
          <cell r="C1332">
            <v>0.11693000000000001</v>
          </cell>
          <cell r="D1332">
            <v>9.0953279999999997E-3</v>
          </cell>
          <cell r="E1332" t="str">
            <v>Pieces</v>
          </cell>
          <cell r="F1332">
            <v>5</v>
          </cell>
          <cell r="G1332">
            <v>108</v>
          </cell>
          <cell r="H1332" t="str">
            <v>Componente</v>
          </cell>
        </row>
        <row r="1333">
          <cell r="A1333" t="str">
            <v>03367</v>
          </cell>
          <cell r="B1333" t="str">
            <v xml:space="preserve">NTA 100X80 W </v>
          </cell>
          <cell r="C1333">
            <v>0.13106000000000001</v>
          </cell>
          <cell r="D1333">
            <v>9.0953279999999997E-3</v>
          </cell>
          <cell r="E1333" t="str">
            <v>Pieces</v>
          </cell>
          <cell r="F1333">
            <v>5</v>
          </cell>
          <cell r="G1333">
            <v>108</v>
          </cell>
          <cell r="H1333" t="str">
            <v>Componente</v>
          </cell>
        </row>
        <row r="1334">
          <cell r="A1334" t="str">
            <v>03368</v>
          </cell>
          <cell r="B1334" t="str">
            <v xml:space="preserve">NTA 60X40 W  </v>
          </cell>
          <cell r="C1334">
            <v>4.854E-2</v>
          </cell>
          <cell r="D1334">
            <v>2.7074519999999999E-3</v>
          </cell>
          <cell r="E1334" t="str">
            <v>Pieces</v>
          </cell>
          <cell r="F1334">
            <v>10</v>
          </cell>
          <cell r="G1334">
            <v>360</v>
          </cell>
          <cell r="H1334" t="str">
            <v>Componente</v>
          </cell>
        </row>
        <row r="1335">
          <cell r="A1335" t="str">
            <v>03369</v>
          </cell>
          <cell r="B1335" t="str">
            <v xml:space="preserve">NTA 60X60 W  </v>
          </cell>
          <cell r="C1335">
            <v>6.3229999999999995E-2</v>
          </cell>
          <cell r="D1335">
            <v>4.495392E-3</v>
          </cell>
          <cell r="E1335" t="str">
            <v>Pieces</v>
          </cell>
          <cell r="F1335">
            <v>10</v>
          </cell>
          <cell r="G1335">
            <v>216</v>
          </cell>
          <cell r="H1335" t="str">
            <v>Componente</v>
          </cell>
        </row>
        <row r="1336">
          <cell r="A1336" t="str">
            <v>03370</v>
          </cell>
          <cell r="B1336" t="str">
            <v xml:space="preserve">NPA 80X40 W  </v>
          </cell>
          <cell r="C1336">
            <v>8.4289998000000005E-2</v>
          </cell>
          <cell r="D1336">
            <v>9.0953279999999997E-3</v>
          </cell>
          <cell r="E1336" t="str">
            <v>Pieces</v>
          </cell>
          <cell r="F1336">
            <v>10</v>
          </cell>
          <cell r="G1336">
            <v>108</v>
          </cell>
          <cell r="H1336" t="str">
            <v>Componente</v>
          </cell>
        </row>
        <row r="1337">
          <cell r="A1337" t="str">
            <v>03371</v>
          </cell>
          <cell r="B1337" t="str">
            <v xml:space="preserve">NPA 80X60 W  </v>
          </cell>
          <cell r="C1337">
            <v>0.10102999999999999</v>
          </cell>
          <cell r="D1337">
            <v>9.0953279999999997E-3</v>
          </cell>
          <cell r="E1337" t="str">
            <v>Pieces</v>
          </cell>
          <cell r="F1337">
            <v>10</v>
          </cell>
          <cell r="G1337">
            <v>108</v>
          </cell>
          <cell r="H1337" t="str">
            <v>Componente</v>
          </cell>
        </row>
        <row r="1338">
          <cell r="A1338" t="str">
            <v>03372</v>
          </cell>
          <cell r="B1338" t="str">
            <v xml:space="preserve">NPA 120X40 W </v>
          </cell>
          <cell r="C1338">
            <v>0.16519</v>
          </cell>
          <cell r="D1338">
            <v>9.0953279999999997E-3</v>
          </cell>
          <cell r="E1338" t="str">
            <v>Pieces</v>
          </cell>
          <cell r="F1338">
            <v>5</v>
          </cell>
          <cell r="G1338">
            <v>108</v>
          </cell>
          <cell r="H1338" t="str">
            <v>Componente</v>
          </cell>
        </row>
        <row r="1339">
          <cell r="A1339" t="str">
            <v>03373</v>
          </cell>
          <cell r="B1339" t="str">
            <v xml:space="preserve">NPA 120X60 W </v>
          </cell>
          <cell r="C1339">
            <v>0.18759000000000001</v>
          </cell>
          <cell r="D1339">
            <v>1.2336191999999999E-2</v>
          </cell>
          <cell r="E1339" t="str">
            <v>Pieces</v>
          </cell>
          <cell r="F1339">
            <v>5</v>
          </cell>
          <cell r="G1339">
            <v>72</v>
          </cell>
          <cell r="H1339" t="str">
            <v>Componente</v>
          </cell>
        </row>
        <row r="1340">
          <cell r="A1340" t="str">
            <v>03374</v>
          </cell>
          <cell r="B1340" t="str">
            <v xml:space="preserve">NPA 120X80 W </v>
          </cell>
          <cell r="C1340">
            <v>0.21739</v>
          </cell>
          <cell r="D1340">
            <v>1.2336191999999999E-2</v>
          </cell>
          <cell r="E1340" t="str">
            <v>Pieces</v>
          </cell>
          <cell r="F1340">
            <v>5</v>
          </cell>
          <cell r="G1340">
            <v>72</v>
          </cell>
          <cell r="H1340" t="str">
            <v>Componente</v>
          </cell>
        </row>
        <row r="1341">
          <cell r="A1341" t="str">
            <v>03375</v>
          </cell>
          <cell r="B1341" t="str">
            <v xml:space="preserve">NPA 100X40 W </v>
          </cell>
          <cell r="C1341">
            <v>0.12809999</v>
          </cell>
          <cell r="D1341">
            <v>9.0953279999999997E-3</v>
          </cell>
          <cell r="E1341" t="str">
            <v>Pieces</v>
          </cell>
          <cell r="F1341">
            <v>5</v>
          </cell>
          <cell r="G1341">
            <v>108</v>
          </cell>
          <cell r="H1341" t="str">
            <v>Componente</v>
          </cell>
        </row>
        <row r="1342">
          <cell r="A1342" t="str">
            <v>03376</v>
          </cell>
          <cell r="B1342" t="str">
            <v xml:space="preserve">NPA 100X60 W </v>
          </cell>
          <cell r="C1342">
            <v>0.14618999999999999</v>
          </cell>
          <cell r="D1342">
            <v>9.0953279999999997E-3</v>
          </cell>
          <cell r="E1342" t="str">
            <v>Pieces</v>
          </cell>
          <cell r="F1342">
            <v>5</v>
          </cell>
          <cell r="G1342">
            <v>108</v>
          </cell>
          <cell r="H1342" t="str">
            <v>Componente</v>
          </cell>
        </row>
        <row r="1343">
          <cell r="A1343" t="str">
            <v>03377</v>
          </cell>
          <cell r="B1343" t="str">
            <v xml:space="preserve">NPA 100X80 W </v>
          </cell>
          <cell r="C1343">
            <v>0.16106001</v>
          </cell>
          <cell r="D1343">
            <v>9.0953279999999997E-3</v>
          </cell>
          <cell r="E1343" t="str">
            <v>Pieces</v>
          </cell>
          <cell r="F1343">
            <v>5</v>
          </cell>
          <cell r="G1343">
            <v>108</v>
          </cell>
          <cell r="H1343" t="str">
            <v>Componente</v>
          </cell>
        </row>
        <row r="1344">
          <cell r="A1344" t="str">
            <v>03378</v>
          </cell>
          <cell r="B1344" t="str">
            <v xml:space="preserve">NPA 60X40 W  </v>
          </cell>
          <cell r="C1344">
            <v>6.4390004000000001E-2</v>
          </cell>
          <cell r="D1344">
            <v>9.0953279999999997E-3</v>
          </cell>
          <cell r="E1344" t="str">
            <v>Pieces</v>
          </cell>
          <cell r="F1344">
            <v>10</v>
          </cell>
          <cell r="G1344">
            <v>108</v>
          </cell>
          <cell r="H1344" t="str">
            <v>Componente</v>
          </cell>
        </row>
        <row r="1345">
          <cell r="A1345" t="str">
            <v>03379</v>
          </cell>
          <cell r="B1345" t="str">
            <v xml:space="preserve">NPA 60X60 W  </v>
          </cell>
          <cell r="C1345">
            <v>7.6300003000000005E-2</v>
          </cell>
          <cell r="D1345">
            <v>9.0953279999999997E-3</v>
          </cell>
          <cell r="E1345" t="str">
            <v>Pieces</v>
          </cell>
          <cell r="F1345">
            <v>10</v>
          </cell>
          <cell r="G1345">
            <v>108</v>
          </cell>
          <cell r="H1345" t="str">
            <v>Componente</v>
          </cell>
        </row>
        <row r="1346">
          <cell r="A1346" t="str">
            <v>03380</v>
          </cell>
          <cell r="B1346" t="str">
            <v xml:space="preserve">NEA 200X60 G </v>
          </cell>
          <cell r="C1346">
            <v>0.32936999</v>
          </cell>
          <cell r="D1346">
            <v>2.0360087999999998E-2</v>
          </cell>
          <cell r="E1346" t="str">
            <v>Pieces</v>
          </cell>
          <cell r="F1346">
            <v>4</v>
          </cell>
          <cell r="G1346">
            <v>48</v>
          </cell>
          <cell r="H1346" t="str">
            <v>Componente</v>
          </cell>
        </row>
        <row r="1347">
          <cell r="A1347" t="str">
            <v>03381</v>
          </cell>
          <cell r="B1347" t="str">
            <v xml:space="preserve">NEA 200X80 G </v>
          </cell>
          <cell r="C1347">
            <v>0.35082998999999998</v>
          </cell>
          <cell r="D1347">
            <v>2.0360087999999998E-2</v>
          </cell>
          <cell r="E1347" t="str">
            <v>Pieces</v>
          </cell>
          <cell r="F1347">
            <v>4</v>
          </cell>
          <cell r="G1347">
            <v>48</v>
          </cell>
          <cell r="H1347" t="str">
            <v>Componente</v>
          </cell>
        </row>
        <row r="1348">
          <cell r="A1348" t="str">
            <v>03382</v>
          </cell>
          <cell r="B1348" t="str">
            <v xml:space="preserve">NIA 200X60 G </v>
          </cell>
          <cell r="C1348">
            <v>0.26150000000000001</v>
          </cell>
          <cell r="D1348">
            <v>2.6972352000000002E-2</v>
          </cell>
          <cell r="E1348" t="str">
            <v>Pieces</v>
          </cell>
          <cell r="F1348">
            <v>5</v>
          </cell>
          <cell r="G1348">
            <v>36</v>
          </cell>
          <cell r="H1348" t="str">
            <v>Componente</v>
          </cell>
        </row>
        <row r="1349">
          <cell r="A1349" t="str">
            <v>03383</v>
          </cell>
          <cell r="B1349" t="str">
            <v xml:space="preserve">NIA 200X80 G </v>
          </cell>
          <cell r="C1349">
            <v>0.30366000999999998</v>
          </cell>
          <cell r="D1349">
            <v>2.6972352000000002E-2</v>
          </cell>
          <cell r="E1349" t="str">
            <v>Pieces</v>
          </cell>
          <cell r="F1349">
            <v>5</v>
          </cell>
          <cell r="G1349">
            <v>36</v>
          </cell>
          <cell r="H1349" t="str">
            <v>Componente</v>
          </cell>
        </row>
        <row r="1350">
          <cell r="A1350" t="str">
            <v>03388</v>
          </cell>
          <cell r="B1350" t="str">
            <v xml:space="preserve">NEA 60X40 W  </v>
          </cell>
          <cell r="C1350">
            <v>7.5029999E-2</v>
          </cell>
          <cell r="D1350">
            <v>9.0953279999999997E-3</v>
          </cell>
          <cell r="E1350" t="str">
            <v>Pieces</v>
          </cell>
          <cell r="F1350">
            <v>10</v>
          </cell>
          <cell r="G1350">
            <v>108</v>
          </cell>
          <cell r="H1350" t="str">
            <v>Componente</v>
          </cell>
        </row>
        <row r="1351">
          <cell r="A1351" t="str">
            <v>03389</v>
          </cell>
          <cell r="B1351" t="str">
            <v xml:space="preserve">NEA 60X60 W  </v>
          </cell>
          <cell r="C1351">
            <v>8.1490003000000005E-2</v>
          </cell>
          <cell r="D1351">
            <v>9.0953279999999997E-3</v>
          </cell>
          <cell r="E1351" t="str">
            <v>Pieces</v>
          </cell>
          <cell r="F1351">
            <v>10</v>
          </cell>
          <cell r="G1351">
            <v>108</v>
          </cell>
          <cell r="H1351" t="str">
            <v>Componente</v>
          </cell>
        </row>
        <row r="1352">
          <cell r="A1352" t="str">
            <v>03390</v>
          </cell>
          <cell r="B1352" t="str">
            <v xml:space="preserve">NEA 200X60 W </v>
          </cell>
          <cell r="C1352">
            <v>0.32936999</v>
          </cell>
          <cell r="D1352">
            <v>2.0360087999999998E-2</v>
          </cell>
          <cell r="E1352" t="str">
            <v>Pieces</v>
          </cell>
          <cell r="F1352">
            <v>4</v>
          </cell>
          <cell r="G1352">
            <v>48</v>
          </cell>
          <cell r="H1352" t="str">
            <v>Componente</v>
          </cell>
        </row>
        <row r="1353">
          <cell r="A1353" t="str">
            <v>03391</v>
          </cell>
          <cell r="B1353" t="str">
            <v xml:space="preserve">NEA 200X80 W </v>
          </cell>
          <cell r="C1353">
            <v>0.35082998999999998</v>
          </cell>
          <cell r="D1353">
            <v>2.0360087999999998E-2</v>
          </cell>
          <cell r="E1353" t="str">
            <v>Pieces</v>
          </cell>
          <cell r="F1353">
            <v>4</v>
          </cell>
          <cell r="G1353">
            <v>48</v>
          </cell>
          <cell r="H1353" t="str">
            <v>Componente</v>
          </cell>
        </row>
        <row r="1354">
          <cell r="A1354" t="str">
            <v>03392</v>
          </cell>
          <cell r="B1354" t="str">
            <v xml:space="preserve">NIA 200X60 W </v>
          </cell>
          <cell r="C1354">
            <v>0.26150000000000001</v>
          </cell>
          <cell r="D1354">
            <v>2.6972352000000002E-2</v>
          </cell>
          <cell r="E1354" t="str">
            <v>Pieces</v>
          </cell>
          <cell r="F1354">
            <v>5</v>
          </cell>
          <cell r="G1354">
            <v>36</v>
          </cell>
          <cell r="H1354" t="str">
            <v>Componente</v>
          </cell>
        </row>
        <row r="1355">
          <cell r="A1355" t="str">
            <v>03393</v>
          </cell>
          <cell r="B1355" t="str">
            <v xml:space="preserve">NIA 200X80 W </v>
          </cell>
          <cell r="C1355">
            <v>0.30366000999999998</v>
          </cell>
          <cell r="D1355">
            <v>2.6972352000000002E-2</v>
          </cell>
          <cell r="E1355" t="str">
            <v>Pieces</v>
          </cell>
          <cell r="F1355">
            <v>5</v>
          </cell>
          <cell r="G1355">
            <v>36</v>
          </cell>
          <cell r="H1355" t="str">
            <v>Componente</v>
          </cell>
        </row>
        <row r="1356">
          <cell r="A1356" t="str">
            <v>03398</v>
          </cell>
          <cell r="B1356" t="str">
            <v xml:space="preserve">SMC-GV 17 W  </v>
          </cell>
          <cell r="C1356">
            <v>4.9699999000000002E-2</v>
          </cell>
          <cell r="D1356">
            <v>4.495392E-3</v>
          </cell>
          <cell r="E1356" t="str">
            <v>Pieces</v>
          </cell>
          <cell r="F1356">
            <v>10</v>
          </cell>
          <cell r="G1356">
            <v>216</v>
          </cell>
          <cell r="H1356" t="str">
            <v>Componente</v>
          </cell>
        </row>
        <row r="1357">
          <cell r="A1357" t="str">
            <v>03399</v>
          </cell>
          <cell r="B1357" t="str">
            <v xml:space="preserve">SMC-GH17 W   </v>
          </cell>
          <cell r="C1357">
            <v>4.5290001000000003E-2</v>
          </cell>
          <cell r="D1357">
            <v>4.495392E-3</v>
          </cell>
          <cell r="E1357" t="str">
            <v>Pieces</v>
          </cell>
          <cell r="F1357">
            <v>10</v>
          </cell>
          <cell r="G1357">
            <v>216</v>
          </cell>
          <cell r="H1357" t="str">
            <v>Componente</v>
          </cell>
        </row>
        <row r="1358">
          <cell r="A1358" t="str">
            <v>03400</v>
          </cell>
          <cell r="B1358" t="str">
            <v xml:space="preserve">SMC-GH20 W   </v>
          </cell>
          <cell r="C1358">
            <v>4.4989999000000003E-2</v>
          </cell>
          <cell r="D1358">
            <v>4.495392E-3</v>
          </cell>
          <cell r="E1358" t="str">
            <v>Pieces</v>
          </cell>
          <cell r="F1358">
            <v>10</v>
          </cell>
          <cell r="G1358">
            <v>216</v>
          </cell>
          <cell r="H1358" t="str">
            <v>Componente</v>
          </cell>
        </row>
        <row r="1359">
          <cell r="A1359" t="str">
            <v>03401</v>
          </cell>
          <cell r="B1359" t="str">
            <v>OMEGA 3F1....</v>
          </cell>
          <cell r="C1359">
            <v>0.31999999000000001</v>
          </cell>
          <cell r="D1359">
            <v>0</v>
          </cell>
          <cell r="E1359" t="str">
            <v>Pieces</v>
          </cell>
          <cell r="F1359">
            <v>1000</v>
          </cell>
          <cell r="G1359">
            <v>0</v>
          </cell>
          <cell r="H1359" t="str">
            <v>Componente</v>
          </cell>
        </row>
        <row r="1360">
          <cell r="A1360" t="str">
            <v>03404</v>
          </cell>
          <cell r="B1360" t="str">
            <v xml:space="preserve">SBN3 W       </v>
          </cell>
          <cell r="C1360">
            <v>0.20669999999999999</v>
          </cell>
          <cell r="D1360">
            <v>9.0953279999999997E-3</v>
          </cell>
          <cell r="E1360" t="str">
            <v>Pieces</v>
          </cell>
          <cell r="F1360">
            <v>5</v>
          </cell>
          <cell r="G1360">
            <v>108</v>
          </cell>
          <cell r="H1360" t="str">
            <v>Componente</v>
          </cell>
        </row>
        <row r="1361">
          <cell r="A1361" t="str">
            <v>03405</v>
          </cell>
          <cell r="B1361" t="str">
            <v xml:space="preserve">SBN3 A       </v>
          </cell>
          <cell r="C1361">
            <v>0.20669999999999999</v>
          </cell>
          <cell r="D1361">
            <v>9.0953279999999997E-3</v>
          </cell>
          <cell r="E1361" t="str">
            <v>Pieces</v>
          </cell>
          <cell r="F1361">
            <v>5</v>
          </cell>
          <cell r="G1361">
            <v>108</v>
          </cell>
          <cell r="H1361" t="str">
            <v>Componente</v>
          </cell>
        </row>
        <row r="1362">
          <cell r="A1362" t="str">
            <v>03406</v>
          </cell>
          <cell r="B1362" t="str">
            <v xml:space="preserve">SBN3 B       </v>
          </cell>
          <cell r="C1362">
            <v>0.20669999999999999</v>
          </cell>
          <cell r="D1362">
            <v>9.0953279999999997E-3</v>
          </cell>
          <cell r="E1362" t="str">
            <v>Pieces</v>
          </cell>
          <cell r="F1362">
            <v>5</v>
          </cell>
          <cell r="G1362">
            <v>108</v>
          </cell>
          <cell r="H1362" t="str">
            <v>Componente</v>
          </cell>
        </row>
        <row r="1363">
          <cell r="A1363" t="str">
            <v>03407</v>
          </cell>
          <cell r="B1363" t="str">
            <v xml:space="preserve">SBN6 W       </v>
          </cell>
          <cell r="C1363">
            <v>0.28698998999999997</v>
          </cell>
          <cell r="D1363">
            <v>1.2336191999999999E-2</v>
          </cell>
          <cell r="E1363" t="str">
            <v>Pieces</v>
          </cell>
          <cell r="F1363">
            <v>5</v>
          </cell>
          <cell r="G1363">
            <v>72</v>
          </cell>
          <cell r="H1363" t="str">
            <v>Componente</v>
          </cell>
        </row>
        <row r="1364">
          <cell r="A1364" t="str">
            <v>03408</v>
          </cell>
          <cell r="B1364" t="str">
            <v xml:space="preserve">SBN6 A       </v>
          </cell>
          <cell r="C1364">
            <v>0.25648000999999998</v>
          </cell>
          <cell r="D1364">
            <v>1.2336191999999999E-2</v>
          </cell>
          <cell r="E1364" t="str">
            <v>Pieces</v>
          </cell>
          <cell r="F1364">
            <v>5</v>
          </cell>
          <cell r="G1364">
            <v>72</v>
          </cell>
          <cell r="H1364" t="str">
            <v>Componente</v>
          </cell>
        </row>
        <row r="1365">
          <cell r="A1365" t="str">
            <v>03409</v>
          </cell>
          <cell r="B1365" t="str">
            <v xml:space="preserve">SBN6 B       </v>
          </cell>
          <cell r="C1365">
            <v>0.25648000999999998</v>
          </cell>
          <cell r="D1365">
            <v>1.2336191999999999E-2</v>
          </cell>
          <cell r="E1365" t="str">
            <v>Pieces</v>
          </cell>
          <cell r="F1365">
            <v>5</v>
          </cell>
          <cell r="G1365">
            <v>72</v>
          </cell>
          <cell r="H1365" t="str">
            <v>Componente</v>
          </cell>
        </row>
        <row r="1366">
          <cell r="A1366" t="str">
            <v>03411</v>
          </cell>
          <cell r="B1366" t="str">
            <v xml:space="preserve">AIVM 66X22 W </v>
          </cell>
          <cell r="C1366">
            <v>3.3840001000000001E-2</v>
          </cell>
          <cell r="D1366">
            <v>9.0953279999999997E-3</v>
          </cell>
          <cell r="E1366" t="str">
            <v>Pieces</v>
          </cell>
          <cell r="F1366">
            <v>25</v>
          </cell>
          <cell r="G1366">
            <v>108</v>
          </cell>
          <cell r="H1366" t="str">
            <v>Componente</v>
          </cell>
        </row>
        <row r="1367">
          <cell r="A1367" t="str">
            <v>03413</v>
          </cell>
          <cell r="B1367" t="str">
            <v xml:space="preserve">AEVM 66X22 W </v>
          </cell>
          <cell r="C1367">
            <v>3.2550000000000003E-2</v>
          </cell>
          <cell r="D1367">
            <v>9.0953279999999997E-3</v>
          </cell>
          <cell r="E1367" t="str">
            <v>Pieces</v>
          </cell>
          <cell r="F1367">
            <v>25</v>
          </cell>
          <cell r="G1367">
            <v>108</v>
          </cell>
          <cell r="H1367" t="str">
            <v>Componente</v>
          </cell>
        </row>
        <row r="1368">
          <cell r="A1368" t="str">
            <v>03415</v>
          </cell>
          <cell r="B1368" t="str">
            <v xml:space="preserve">SRCN W       </v>
          </cell>
          <cell r="C1368">
            <v>0.17366000000000001</v>
          </cell>
          <cell r="D1368">
            <v>9.0953279999999997E-3</v>
          </cell>
          <cell r="E1368" t="str">
            <v>Pieces</v>
          </cell>
          <cell r="F1368">
            <v>5</v>
          </cell>
          <cell r="G1368">
            <v>108</v>
          </cell>
          <cell r="H1368" t="str">
            <v>Componente</v>
          </cell>
        </row>
        <row r="1369">
          <cell r="A1369" t="str">
            <v>03416</v>
          </cell>
          <cell r="B1369" t="str">
            <v xml:space="preserve">SRCN A       </v>
          </cell>
          <cell r="C1369">
            <v>0.17366000000000001</v>
          </cell>
          <cell r="D1369">
            <v>9.0953279999999997E-3</v>
          </cell>
          <cell r="E1369" t="str">
            <v>Pieces</v>
          </cell>
          <cell r="F1369">
            <v>5</v>
          </cell>
          <cell r="G1369">
            <v>108</v>
          </cell>
          <cell r="H1369" t="str">
            <v>Componente</v>
          </cell>
        </row>
        <row r="1370">
          <cell r="A1370" t="str">
            <v>03417</v>
          </cell>
          <cell r="B1370" t="str">
            <v xml:space="preserve">SRCN B       </v>
          </cell>
          <cell r="C1370">
            <v>0.17366000000000001</v>
          </cell>
          <cell r="D1370">
            <v>9.0953279999999997E-3</v>
          </cell>
          <cell r="E1370" t="str">
            <v>Pieces</v>
          </cell>
          <cell r="F1370">
            <v>5</v>
          </cell>
          <cell r="G1370">
            <v>108</v>
          </cell>
          <cell r="H1370" t="str">
            <v>Componente</v>
          </cell>
        </row>
        <row r="1371">
          <cell r="A1371" t="str">
            <v>03418</v>
          </cell>
          <cell r="B1371" t="str">
            <v xml:space="preserve">NEA 60X40 G  </v>
          </cell>
          <cell r="C1371">
            <v>7.5029999E-2</v>
          </cell>
          <cell r="D1371">
            <v>9.0953279999999997E-3</v>
          </cell>
          <cell r="E1371" t="str">
            <v>Pieces</v>
          </cell>
          <cell r="F1371">
            <v>10</v>
          </cell>
          <cell r="G1371">
            <v>108</v>
          </cell>
          <cell r="H1371" t="str">
            <v>Componente</v>
          </cell>
        </row>
        <row r="1372">
          <cell r="A1372" t="str">
            <v>03419</v>
          </cell>
          <cell r="B1372" t="str">
            <v xml:space="preserve">NEA 60X60 G  </v>
          </cell>
          <cell r="C1372">
            <v>8.1490003000000005E-2</v>
          </cell>
          <cell r="D1372">
            <v>9.0953279999999997E-3</v>
          </cell>
          <cell r="E1372" t="str">
            <v>Pieces</v>
          </cell>
          <cell r="F1372">
            <v>10</v>
          </cell>
          <cell r="G1372">
            <v>108</v>
          </cell>
          <cell r="H1372" t="str">
            <v>Componente</v>
          </cell>
        </row>
        <row r="1373">
          <cell r="A1373" t="str">
            <v>03420</v>
          </cell>
          <cell r="B1373" t="str">
            <v xml:space="preserve">SCN3 W       </v>
          </cell>
          <cell r="C1373">
            <v>0.20739999000000001</v>
          </cell>
          <cell r="D1373">
            <v>9.0953279999999997E-3</v>
          </cell>
          <cell r="E1373" t="str">
            <v>Pieces</v>
          </cell>
          <cell r="F1373">
            <v>5</v>
          </cell>
          <cell r="G1373">
            <v>108</v>
          </cell>
          <cell r="H1373" t="str">
            <v>Componente</v>
          </cell>
        </row>
        <row r="1374">
          <cell r="A1374" t="str">
            <v>03428</v>
          </cell>
          <cell r="B1374" t="str">
            <v xml:space="preserve">NIA 60X40 G  </v>
          </cell>
          <cell r="C1374">
            <v>6.2600002000000002E-2</v>
          </cell>
          <cell r="D1374">
            <v>9.0953279999999997E-3</v>
          </cell>
          <cell r="E1374" t="str">
            <v>Pieces</v>
          </cell>
          <cell r="F1374">
            <v>10</v>
          </cell>
          <cell r="G1374">
            <v>108</v>
          </cell>
          <cell r="H1374" t="str">
            <v>Componente</v>
          </cell>
        </row>
        <row r="1375">
          <cell r="A1375" t="str">
            <v>03429</v>
          </cell>
          <cell r="B1375" t="str">
            <v xml:space="preserve">NIA 60X60 G  </v>
          </cell>
          <cell r="C1375">
            <v>8.2850002000000006E-2</v>
          </cell>
          <cell r="D1375">
            <v>9.0953279999999997E-3</v>
          </cell>
          <cell r="E1375" t="str">
            <v>Pieces</v>
          </cell>
          <cell r="F1375">
            <v>10</v>
          </cell>
          <cell r="G1375">
            <v>108</v>
          </cell>
          <cell r="H1375" t="str">
            <v>Componente</v>
          </cell>
        </row>
        <row r="1376">
          <cell r="A1376" t="str">
            <v>03433</v>
          </cell>
          <cell r="B1376" t="str">
            <v xml:space="preserve">APT 12       </v>
          </cell>
          <cell r="C1376">
            <v>2.9449999000000001E-2</v>
          </cell>
          <cell r="D1376">
            <v>6.5364600000000002E-4</v>
          </cell>
          <cell r="E1376" t="str">
            <v>Pieces</v>
          </cell>
          <cell r="F1376">
            <v>10</v>
          </cell>
          <cell r="G1376">
            <v>1440</v>
          </cell>
          <cell r="H1376" t="str">
            <v>Componente</v>
          </cell>
        </row>
        <row r="1377">
          <cell r="A1377" t="str">
            <v>03434</v>
          </cell>
          <cell r="B1377" t="str">
            <v xml:space="preserve">APT 16       </v>
          </cell>
          <cell r="C1377">
            <v>4.0879998000000001E-2</v>
          </cell>
          <cell r="D1377">
            <v>1.307292E-3</v>
          </cell>
          <cell r="E1377" t="str">
            <v>Pieces</v>
          </cell>
          <cell r="F1377">
            <v>10</v>
          </cell>
          <cell r="G1377">
            <v>720</v>
          </cell>
          <cell r="H1377" t="str">
            <v>Componente</v>
          </cell>
        </row>
        <row r="1378">
          <cell r="A1378" t="str">
            <v>03435</v>
          </cell>
          <cell r="B1378" t="str">
            <v xml:space="preserve">APT 20       </v>
          </cell>
          <cell r="C1378">
            <v>5.0880000000000002E-2</v>
          </cell>
          <cell r="D1378">
            <v>1.307292E-3</v>
          </cell>
          <cell r="E1378" t="str">
            <v>Pieces</v>
          </cell>
          <cell r="F1378">
            <v>10</v>
          </cell>
          <cell r="G1378">
            <v>720</v>
          </cell>
          <cell r="H1378" t="str">
            <v>Componente</v>
          </cell>
        </row>
        <row r="1379">
          <cell r="A1379" t="str">
            <v>03436</v>
          </cell>
          <cell r="B1379" t="str">
            <v xml:space="preserve">APR          </v>
          </cell>
          <cell r="C1379">
            <v>1.7483299999999999</v>
          </cell>
          <cell r="D1379">
            <v>3.1702510000000003E-2</v>
          </cell>
          <cell r="E1379" t="str">
            <v>Meters</v>
          </cell>
          <cell r="F1379">
            <v>12</v>
          </cell>
          <cell r="G1379">
            <v>50</v>
          </cell>
          <cell r="H1379" t="str">
            <v>Componente</v>
          </cell>
        </row>
        <row r="1380">
          <cell r="A1380" t="str">
            <v>03437</v>
          </cell>
          <cell r="B1380" t="str">
            <v xml:space="preserve">AVR          </v>
          </cell>
          <cell r="C1380">
            <v>0.43900001</v>
          </cell>
          <cell r="D1380">
            <v>2.7074519999999999E-3</v>
          </cell>
          <cell r="E1380" t="str">
            <v>Pieces</v>
          </cell>
          <cell r="F1380">
            <v>2</v>
          </cell>
          <cell r="G1380">
            <v>360</v>
          </cell>
          <cell r="H1380" t="str">
            <v>Componente</v>
          </cell>
        </row>
        <row r="1381">
          <cell r="A1381" t="str">
            <v>03438</v>
          </cell>
          <cell r="B1381" t="str">
            <v xml:space="preserve">NIA 60X40 W  </v>
          </cell>
          <cell r="C1381">
            <v>6.2600002000000002E-2</v>
          </cell>
          <cell r="D1381">
            <v>9.0953279999999997E-3</v>
          </cell>
          <cell r="E1381" t="str">
            <v>Pieces</v>
          </cell>
          <cell r="F1381">
            <v>10</v>
          </cell>
          <cell r="G1381">
            <v>108</v>
          </cell>
          <cell r="H1381" t="str">
            <v>Componente</v>
          </cell>
        </row>
        <row r="1382">
          <cell r="A1382" t="str">
            <v>03439</v>
          </cell>
          <cell r="B1382" t="str">
            <v xml:space="preserve">NIA 60X60 W  </v>
          </cell>
          <cell r="C1382">
            <v>8.2850002000000006E-2</v>
          </cell>
          <cell r="D1382">
            <v>9.0953279999999997E-3</v>
          </cell>
          <cell r="E1382" t="str">
            <v>Pieces</v>
          </cell>
          <cell r="F1382">
            <v>10</v>
          </cell>
          <cell r="G1382">
            <v>108</v>
          </cell>
          <cell r="H1382" t="str">
            <v>Componente</v>
          </cell>
        </row>
        <row r="1383">
          <cell r="A1383" t="str">
            <v>03440</v>
          </cell>
          <cell r="B1383" t="str">
            <v xml:space="preserve">NPA 150X60 G </v>
          </cell>
          <cell r="C1383">
            <v>0.79833001000000003</v>
          </cell>
          <cell r="D1383">
            <v>2.6972352000000002E-2</v>
          </cell>
          <cell r="E1383" t="str">
            <v>Pieces</v>
          </cell>
          <cell r="F1383">
            <v>4</v>
          </cell>
          <cell r="G1383">
            <v>36</v>
          </cell>
          <cell r="H1383" t="str">
            <v>Componente</v>
          </cell>
        </row>
        <row r="1384">
          <cell r="A1384" t="str">
            <v>03441</v>
          </cell>
          <cell r="B1384" t="str">
            <v xml:space="preserve">NPA 150X80 G </v>
          </cell>
          <cell r="C1384">
            <v>0.89332997999999997</v>
          </cell>
          <cell r="D1384">
            <v>2.6972352000000002E-2</v>
          </cell>
          <cell r="E1384" t="str">
            <v>Pieces</v>
          </cell>
          <cell r="F1384">
            <v>4</v>
          </cell>
          <cell r="G1384">
            <v>36</v>
          </cell>
          <cell r="H1384" t="str">
            <v>Componente</v>
          </cell>
        </row>
        <row r="1385">
          <cell r="A1385" t="str">
            <v>03442</v>
          </cell>
          <cell r="B1385" t="str">
            <v xml:space="preserve">NPA 200X60 G </v>
          </cell>
          <cell r="C1385">
            <v>1.1875</v>
          </cell>
          <cell r="D1385">
            <v>4.0746456E-2</v>
          </cell>
          <cell r="E1385" t="str">
            <v>Pieces</v>
          </cell>
          <cell r="F1385">
            <v>4</v>
          </cell>
          <cell r="G1385">
            <v>18</v>
          </cell>
          <cell r="H1385" t="str">
            <v>Componente</v>
          </cell>
        </row>
        <row r="1386">
          <cell r="A1386" t="str">
            <v>03443</v>
          </cell>
          <cell r="B1386" t="str">
            <v xml:space="preserve">NPA 200X80 G </v>
          </cell>
          <cell r="C1386">
            <v>1.2399899999999999</v>
          </cell>
          <cell r="D1386">
            <v>4.0746456E-2</v>
          </cell>
          <cell r="E1386" t="str">
            <v>Pieces</v>
          </cell>
          <cell r="F1386">
            <v>4</v>
          </cell>
          <cell r="G1386">
            <v>18</v>
          </cell>
          <cell r="H1386" t="str">
            <v>Componente</v>
          </cell>
        </row>
        <row r="1387">
          <cell r="A1387" t="str">
            <v>03445</v>
          </cell>
          <cell r="B1387" t="str">
            <v xml:space="preserve">AMP 205      </v>
          </cell>
          <cell r="C1387">
            <v>0.31624001000000002</v>
          </cell>
          <cell r="D1387">
            <v>2.7074519999999999E-3</v>
          </cell>
          <cell r="E1387" t="str">
            <v>Pieces</v>
          </cell>
          <cell r="F1387">
            <v>4</v>
          </cell>
          <cell r="G1387">
            <v>360</v>
          </cell>
          <cell r="H1387" t="str">
            <v>Componente</v>
          </cell>
        </row>
        <row r="1388">
          <cell r="A1388" t="str">
            <v>03446</v>
          </cell>
          <cell r="B1388" t="str">
            <v xml:space="preserve">AMP 250      </v>
          </cell>
          <cell r="C1388">
            <v>0.40123998999999999</v>
          </cell>
          <cell r="D1388">
            <v>4.495392E-3</v>
          </cell>
          <cell r="E1388" t="str">
            <v>Pieces</v>
          </cell>
          <cell r="F1388">
            <v>4</v>
          </cell>
          <cell r="G1388">
            <v>216</v>
          </cell>
          <cell r="H1388" t="str">
            <v>Componente</v>
          </cell>
        </row>
        <row r="1389">
          <cell r="A1389" t="str">
            <v>03450</v>
          </cell>
          <cell r="B1389" t="str">
            <v xml:space="preserve">NPA 150X60 W </v>
          </cell>
          <cell r="C1389">
            <v>0.79833001000000003</v>
          </cell>
          <cell r="D1389">
            <v>2.6972352000000002E-2</v>
          </cell>
          <cell r="E1389" t="str">
            <v>Pieces</v>
          </cell>
          <cell r="F1389">
            <v>4</v>
          </cell>
          <cell r="G1389">
            <v>36</v>
          </cell>
          <cell r="H1389" t="str">
            <v>Componente</v>
          </cell>
        </row>
        <row r="1390">
          <cell r="A1390" t="str">
            <v>03451</v>
          </cell>
          <cell r="B1390" t="str">
            <v xml:space="preserve">NPA 150X80 W </v>
          </cell>
          <cell r="C1390">
            <v>0.89332997999999997</v>
          </cell>
          <cell r="D1390">
            <v>2.6972352000000002E-2</v>
          </cell>
          <cell r="E1390" t="str">
            <v>Pieces</v>
          </cell>
          <cell r="F1390">
            <v>4</v>
          </cell>
          <cell r="G1390">
            <v>36</v>
          </cell>
          <cell r="H1390" t="str">
            <v>Componente</v>
          </cell>
        </row>
        <row r="1391">
          <cell r="A1391" t="str">
            <v>03452</v>
          </cell>
          <cell r="B1391" t="str">
            <v xml:space="preserve">NPA 200X60 W </v>
          </cell>
          <cell r="C1391">
            <v>1.1875</v>
          </cell>
          <cell r="D1391">
            <v>4.0746456E-2</v>
          </cell>
          <cell r="E1391" t="str">
            <v>Pieces</v>
          </cell>
          <cell r="F1391">
            <v>4</v>
          </cell>
          <cell r="G1391">
            <v>18</v>
          </cell>
          <cell r="H1391" t="str">
            <v>Componente</v>
          </cell>
        </row>
        <row r="1392">
          <cell r="A1392" t="str">
            <v>03453</v>
          </cell>
          <cell r="B1392" t="str">
            <v xml:space="preserve">NPA 200X80 W </v>
          </cell>
          <cell r="C1392">
            <v>1.2399899999999999</v>
          </cell>
          <cell r="D1392">
            <v>4.0746456E-2</v>
          </cell>
          <cell r="E1392" t="str">
            <v>Pieces</v>
          </cell>
          <cell r="F1392">
            <v>4</v>
          </cell>
          <cell r="G1392">
            <v>18</v>
          </cell>
          <cell r="H1392" t="str">
            <v>Componente</v>
          </cell>
        </row>
        <row r="1393">
          <cell r="A1393" t="str">
            <v>03456</v>
          </cell>
          <cell r="B1393" t="str">
            <v xml:space="preserve">SCN3 A       </v>
          </cell>
          <cell r="C1393">
            <v>0.20739999000000001</v>
          </cell>
          <cell r="D1393">
            <v>9.0953279999999997E-3</v>
          </cell>
          <cell r="E1393" t="str">
            <v>Pieces</v>
          </cell>
          <cell r="F1393">
            <v>5</v>
          </cell>
          <cell r="G1393">
            <v>108</v>
          </cell>
          <cell r="H1393" t="str">
            <v>Componente</v>
          </cell>
        </row>
        <row r="1394">
          <cell r="A1394" t="str">
            <v>03457</v>
          </cell>
          <cell r="B1394" t="str">
            <v xml:space="preserve">SCN3 B       </v>
          </cell>
          <cell r="C1394">
            <v>0.20739999000000001</v>
          </cell>
          <cell r="D1394">
            <v>9.0953279999999997E-3</v>
          </cell>
          <cell r="E1394" t="str">
            <v>Pieces</v>
          </cell>
          <cell r="F1394">
            <v>5</v>
          </cell>
          <cell r="G1394">
            <v>108</v>
          </cell>
          <cell r="H1394" t="str">
            <v>Componente</v>
          </cell>
        </row>
        <row r="1395">
          <cell r="A1395" t="str">
            <v>03458</v>
          </cell>
          <cell r="B1395" t="str">
            <v xml:space="preserve">SCN6 W       </v>
          </cell>
          <cell r="C1395">
            <v>0.29548999999999997</v>
          </cell>
          <cell r="D1395">
            <v>1.2336191999999999E-2</v>
          </cell>
          <cell r="E1395" t="str">
            <v>Pieces</v>
          </cell>
          <cell r="F1395">
            <v>5</v>
          </cell>
          <cell r="G1395">
            <v>72</v>
          </cell>
          <cell r="H1395" t="str">
            <v>Componente</v>
          </cell>
        </row>
        <row r="1396">
          <cell r="A1396" t="str">
            <v>03459</v>
          </cell>
          <cell r="B1396" t="str">
            <v xml:space="preserve">SCN6 A       </v>
          </cell>
          <cell r="C1396">
            <v>0.27068001000000003</v>
          </cell>
          <cell r="D1396">
            <v>1.2336191999999999E-2</v>
          </cell>
          <cell r="E1396" t="str">
            <v>Pieces</v>
          </cell>
          <cell r="F1396">
            <v>5</v>
          </cell>
          <cell r="G1396">
            <v>72</v>
          </cell>
          <cell r="H1396" t="str">
            <v>Componente</v>
          </cell>
        </row>
        <row r="1397">
          <cell r="A1397" t="str">
            <v>03460</v>
          </cell>
          <cell r="B1397" t="str">
            <v xml:space="preserve">NTA 150X60 G </v>
          </cell>
          <cell r="C1397">
            <v>1.0491600000000001</v>
          </cell>
          <cell r="D1397">
            <v>4.0746456E-2</v>
          </cell>
          <cell r="E1397" t="str">
            <v>Pieces</v>
          </cell>
          <cell r="F1397">
            <v>4</v>
          </cell>
          <cell r="G1397">
            <v>18</v>
          </cell>
          <cell r="H1397" t="str">
            <v>Componente</v>
          </cell>
        </row>
        <row r="1398">
          <cell r="A1398" t="str">
            <v>03461</v>
          </cell>
          <cell r="B1398" t="str">
            <v xml:space="preserve">NTA 150X80 G </v>
          </cell>
          <cell r="C1398">
            <v>1.1725000000000001</v>
          </cell>
          <cell r="D1398">
            <v>4.0746456E-2</v>
          </cell>
          <cell r="E1398" t="str">
            <v>Pieces</v>
          </cell>
          <cell r="F1398">
            <v>4</v>
          </cell>
          <cell r="G1398">
            <v>18</v>
          </cell>
          <cell r="H1398" t="str">
            <v>Componente</v>
          </cell>
        </row>
        <row r="1399">
          <cell r="A1399" t="str">
            <v>03462</v>
          </cell>
          <cell r="B1399" t="str">
            <v xml:space="preserve">NTA 200X60 G </v>
          </cell>
          <cell r="C1399">
            <v>1.3131200000000001</v>
          </cell>
          <cell r="D1399">
            <v>4.0746456E-2</v>
          </cell>
          <cell r="E1399" t="str">
            <v>Pieces</v>
          </cell>
          <cell r="F1399">
            <v>4</v>
          </cell>
          <cell r="G1399">
            <v>18</v>
          </cell>
          <cell r="H1399" t="str">
            <v>Componente</v>
          </cell>
        </row>
        <row r="1400">
          <cell r="A1400" t="str">
            <v>03463</v>
          </cell>
          <cell r="B1400" t="str">
            <v xml:space="preserve">NTA 200X80 G </v>
          </cell>
          <cell r="C1400">
            <v>1.4499899999999999</v>
          </cell>
          <cell r="D1400">
            <v>4.0746456E-2</v>
          </cell>
          <cell r="E1400" t="str">
            <v>Pieces</v>
          </cell>
          <cell r="F1400">
            <v>4</v>
          </cell>
          <cell r="G1400">
            <v>18</v>
          </cell>
          <cell r="H1400" t="str">
            <v>Componente</v>
          </cell>
        </row>
        <row r="1401">
          <cell r="A1401" t="str">
            <v>03465</v>
          </cell>
          <cell r="B1401" t="str">
            <v xml:space="preserve">NXA 150X60 W </v>
          </cell>
          <cell r="C1401">
            <v>1.0369900000000001</v>
          </cell>
          <cell r="D1401">
            <v>0</v>
          </cell>
          <cell r="E1401" t="str">
            <v>Pieces</v>
          </cell>
          <cell r="F1401">
            <v>1</v>
          </cell>
          <cell r="G1401">
            <v>0</v>
          </cell>
          <cell r="H1401" t="str">
            <v>Componente</v>
          </cell>
        </row>
        <row r="1402">
          <cell r="A1402" t="str">
            <v>03466</v>
          </cell>
          <cell r="B1402" t="str">
            <v xml:space="preserve">NXA 200X60 W </v>
          </cell>
          <cell r="C1402">
            <v>1.50499</v>
          </cell>
          <cell r="D1402">
            <v>0</v>
          </cell>
          <cell r="E1402" t="str">
            <v>Pieces</v>
          </cell>
          <cell r="F1402">
            <v>1</v>
          </cell>
          <cell r="G1402">
            <v>0</v>
          </cell>
          <cell r="H1402" t="str">
            <v>Componente</v>
          </cell>
        </row>
        <row r="1403">
          <cell r="A1403" t="str">
            <v>03467</v>
          </cell>
          <cell r="B1403" t="str">
            <v xml:space="preserve">AGS          </v>
          </cell>
          <cell r="C1403">
            <v>2.3300000000000001E-2</v>
          </cell>
          <cell r="D1403">
            <v>1.307292E-3</v>
          </cell>
          <cell r="E1403" t="str">
            <v>Pieces</v>
          </cell>
          <cell r="F1403">
            <v>20</v>
          </cell>
          <cell r="G1403">
            <v>720</v>
          </cell>
          <cell r="H1403" t="str">
            <v>Componente</v>
          </cell>
        </row>
        <row r="1404">
          <cell r="A1404" t="str">
            <v>03470</v>
          </cell>
          <cell r="B1404" t="str">
            <v xml:space="preserve">NTA 150X60 W </v>
          </cell>
          <cell r="C1404">
            <v>1.0491600000000001</v>
          </cell>
          <cell r="D1404">
            <v>4.0746456E-2</v>
          </cell>
          <cell r="E1404" t="str">
            <v>Pieces</v>
          </cell>
          <cell r="F1404">
            <v>4</v>
          </cell>
          <cell r="G1404">
            <v>18</v>
          </cell>
          <cell r="H1404" t="str">
            <v>Componente</v>
          </cell>
        </row>
        <row r="1405">
          <cell r="A1405" t="str">
            <v>03471</v>
          </cell>
          <cell r="B1405" t="str">
            <v xml:space="preserve">NTA 150X80 W </v>
          </cell>
          <cell r="C1405">
            <v>1.1725000000000001</v>
          </cell>
          <cell r="D1405">
            <v>4.0746456E-2</v>
          </cell>
          <cell r="E1405" t="str">
            <v>Pieces</v>
          </cell>
          <cell r="F1405">
            <v>4</v>
          </cell>
          <cell r="G1405">
            <v>18</v>
          </cell>
          <cell r="H1405" t="str">
            <v>Componente</v>
          </cell>
        </row>
        <row r="1406">
          <cell r="A1406" t="str">
            <v>03472</v>
          </cell>
          <cell r="B1406" t="str">
            <v xml:space="preserve">NTA 200X60 W </v>
          </cell>
          <cell r="C1406">
            <v>1.3131200000000001</v>
          </cell>
          <cell r="D1406">
            <v>4.0746456E-2</v>
          </cell>
          <cell r="E1406" t="str">
            <v>Pieces</v>
          </cell>
          <cell r="F1406">
            <v>4</v>
          </cell>
          <cell r="G1406">
            <v>18</v>
          </cell>
          <cell r="H1406" t="str">
            <v>Componente</v>
          </cell>
        </row>
        <row r="1407">
          <cell r="A1407" t="str">
            <v>03473</v>
          </cell>
          <cell r="B1407" t="str">
            <v xml:space="preserve">NTA 200X80 W </v>
          </cell>
          <cell r="C1407">
            <v>1.4499899999999999</v>
          </cell>
          <cell r="D1407">
            <v>4.0746456E-2</v>
          </cell>
          <cell r="E1407" t="str">
            <v>Pieces</v>
          </cell>
          <cell r="F1407">
            <v>4</v>
          </cell>
          <cell r="G1407">
            <v>18</v>
          </cell>
          <cell r="H1407" t="str">
            <v>Componente</v>
          </cell>
        </row>
        <row r="1408">
          <cell r="A1408" t="str">
            <v>03475</v>
          </cell>
          <cell r="B1408" t="str">
            <v xml:space="preserve">SCN6 B       </v>
          </cell>
          <cell r="C1408">
            <v>0.27068001000000003</v>
          </cell>
          <cell r="D1408">
            <v>1.2336191999999999E-2</v>
          </cell>
          <cell r="E1408" t="str">
            <v>Pieces</v>
          </cell>
          <cell r="F1408">
            <v>5</v>
          </cell>
          <cell r="G1408">
            <v>72</v>
          </cell>
          <cell r="H1408" t="str">
            <v>Componente</v>
          </cell>
        </row>
        <row r="1409">
          <cell r="A1409" t="str">
            <v>03476</v>
          </cell>
          <cell r="B1409" t="str">
            <v xml:space="preserve">RN 6-4 W     </v>
          </cell>
          <cell r="C1409">
            <v>3.7930000999999998E-2</v>
          </cell>
          <cell r="D1409">
            <v>1.307292E-3</v>
          </cell>
          <cell r="E1409" t="str">
            <v>Pieces</v>
          </cell>
          <cell r="F1409">
            <v>5</v>
          </cell>
          <cell r="G1409">
            <v>720</v>
          </cell>
          <cell r="H1409" t="str">
            <v>Componente</v>
          </cell>
        </row>
        <row r="1410">
          <cell r="A1410" t="str">
            <v>03477</v>
          </cell>
          <cell r="B1410" t="str">
            <v xml:space="preserve">RN 6-4 A     </v>
          </cell>
          <cell r="C1410">
            <v>3.7930000999999998E-2</v>
          </cell>
          <cell r="D1410">
            <v>1.307292E-3</v>
          </cell>
          <cell r="E1410" t="str">
            <v>Pieces</v>
          </cell>
          <cell r="F1410">
            <v>5</v>
          </cell>
          <cell r="G1410">
            <v>720</v>
          </cell>
          <cell r="H1410" t="str">
            <v>Componente</v>
          </cell>
        </row>
        <row r="1411">
          <cell r="A1411" t="str">
            <v>03478</v>
          </cell>
          <cell r="B1411" t="str">
            <v xml:space="preserve">RN 6-4 B     </v>
          </cell>
          <cell r="C1411">
            <v>3.7930000999999998E-2</v>
          </cell>
          <cell r="D1411">
            <v>1.307292E-3</v>
          </cell>
          <cell r="E1411" t="str">
            <v>Pieces</v>
          </cell>
          <cell r="F1411">
            <v>5</v>
          </cell>
          <cell r="G1411">
            <v>720</v>
          </cell>
          <cell r="H1411" t="str">
            <v>Componente</v>
          </cell>
        </row>
        <row r="1412">
          <cell r="A1412" t="str">
            <v>03479</v>
          </cell>
          <cell r="B1412" t="str">
            <v xml:space="preserve">SBN-LM45 W   </v>
          </cell>
          <cell r="C1412">
            <v>0.17399000000000001</v>
          </cell>
          <cell r="D1412">
            <v>9.0953279999999997E-3</v>
          </cell>
          <cell r="E1412" t="str">
            <v>Pieces</v>
          </cell>
          <cell r="F1412">
            <v>5</v>
          </cell>
          <cell r="G1412">
            <v>108</v>
          </cell>
          <cell r="H1412" t="str">
            <v>Componente</v>
          </cell>
        </row>
        <row r="1413">
          <cell r="A1413" t="str">
            <v>03482</v>
          </cell>
          <cell r="B1413" t="str">
            <v xml:space="preserve">SBN-GA W     </v>
          </cell>
          <cell r="C1413">
            <v>0.17479998999999999</v>
          </cell>
          <cell r="D1413">
            <v>9.0953279999999997E-3</v>
          </cell>
          <cell r="E1413" t="str">
            <v>Pieces</v>
          </cell>
          <cell r="F1413">
            <v>5</v>
          </cell>
          <cell r="G1413">
            <v>108</v>
          </cell>
          <cell r="H1413" t="str">
            <v>Componente</v>
          </cell>
        </row>
        <row r="1414">
          <cell r="A1414" t="str">
            <v>03485</v>
          </cell>
          <cell r="B1414" t="str">
            <v xml:space="preserve">SCN-LM45 W   </v>
          </cell>
          <cell r="C1414">
            <v>0.17760000000000001</v>
          </cell>
          <cell r="D1414">
            <v>9.0953279999999997E-3</v>
          </cell>
          <cell r="E1414" t="str">
            <v>Pieces</v>
          </cell>
          <cell r="F1414">
            <v>5</v>
          </cell>
          <cell r="G1414">
            <v>108</v>
          </cell>
          <cell r="H1414" t="str">
            <v>Componente</v>
          </cell>
        </row>
        <row r="1415">
          <cell r="A1415" t="str">
            <v>03488</v>
          </cell>
          <cell r="B1415" t="str">
            <v xml:space="preserve">SCN-GA W     </v>
          </cell>
          <cell r="C1415">
            <v>0.17599000000000001</v>
          </cell>
          <cell r="D1415">
            <v>9.0953279999999997E-3</v>
          </cell>
          <cell r="E1415" t="str">
            <v>Pieces</v>
          </cell>
          <cell r="F1415">
            <v>5</v>
          </cell>
          <cell r="G1415">
            <v>108</v>
          </cell>
          <cell r="H1415" t="str">
            <v>Componente</v>
          </cell>
        </row>
        <row r="1416">
          <cell r="A1416" t="str">
            <v>03489</v>
          </cell>
          <cell r="B1416" t="str">
            <v xml:space="preserve">SCN-GA A     </v>
          </cell>
          <cell r="C1416">
            <v>0.17599000000000001</v>
          </cell>
          <cell r="D1416">
            <v>9.0953279999999997E-3</v>
          </cell>
          <cell r="E1416" t="str">
            <v>Pieces</v>
          </cell>
          <cell r="F1416">
            <v>5</v>
          </cell>
          <cell r="G1416">
            <v>108</v>
          </cell>
          <cell r="H1416" t="str">
            <v>Componente</v>
          </cell>
        </row>
        <row r="1417">
          <cell r="A1417" t="str">
            <v>03492</v>
          </cell>
          <cell r="B1417" t="str">
            <v xml:space="preserve">ACQN W       </v>
          </cell>
          <cell r="C1417">
            <v>3.5999997999999998E-2</v>
          </cell>
          <cell r="D1417">
            <v>1.307292E-3</v>
          </cell>
          <cell r="E1417" t="str">
            <v>Pieces</v>
          </cell>
          <cell r="F1417">
            <v>5</v>
          </cell>
          <cell r="G1417">
            <v>720</v>
          </cell>
          <cell r="H1417" t="str">
            <v>Componente</v>
          </cell>
        </row>
        <row r="1418">
          <cell r="A1418" t="str">
            <v>03493</v>
          </cell>
          <cell r="B1418" t="str">
            <v xml:space="preserve">ACQN A       </v>
          </cell>
          <cell r="C1418">
            <v>3.5999997999999998E-2</v>
          </cell>
          <cell r="D1418">
            <v>1.307292E-3</v>
          </cell>
          <cell r="E1418" t="str">
            <v>Pieces</v>
          </cell>
          <cell r="F1418">
            <v>5</v>
          </cell>
          <cell r="G1418">
            <v>720</v>
          </cell>
          <cell r="H1418" t="str">
            <v>Componente</v>
          </cell>
        </row>
        <row r="1419">
          <cell r="A1419" t="str">
            <v>03494</v>
          </cell>
          <cell r="B1419" t="str">
            <v xml:space="preserve">ACQN B       </v>
          </cell>
          <cell r="C1419">
            <v>3.5999997999999998E-2</v>
          </cell>
          <cell r="D1419">
            <v>1.307292E-3</v>
          </cell>
          <cell r="E1419" t="str">
            <v>Pieces</v>
          </cell>
          <cell r="F1419">
            <v>5</v>
          </cell>
          <cell r="G1419">
            <v>720</v>
          </cell>
          <cell r="H1419" t="str">
            <v>Componente</v>
          </cell>
        </row>
        <row r="1420">
          <cell r="A1420" t="str">
            <v>03495</v>
          </cell>
          <cell r="B1420" t="str">
            <v xml:space="preserve">ADDN W       </v>
          </cell>
          <cell r="C1420">
            <v>9.0300003000000004E-3</v>
          </cell>
          <cell r="D1420">
            <v>6.5364600000000002E-4</v>
          </cell>
          <cell r="E1420" t="str">
            <v>Pieces</v>
          </cell>
          <cell r="F1420">
            <v>10</v>
          </cell>
          <cell r="G1420">
            <v>1440</v>
          </cell>
          <cell r="H1420" t="str">
            <v>Componente</v>
          </cell>
        </row>
        <row r="1421">
          <cell r="A1421" t="str">
            <v>03496</v>
          </cell>
          <cell r="B1421" t="str">
            <v xml:space="preserve">ADDN A       </v>
          </cell>
          <cell r="C1421">
            <v>9.0300003000000004E-3</v>
          </cell>
          <cell r="D1421">
            <v>6.5364600000000002E-4</v>
          </cell>
          <cell r="E1421" t="str">
            <v>Pieces</v>
          </cell>
          <cell r="F1421">
            <v>10</v>
          </cell>
          <cell r="G1421">
            <v>1440</v>
          </cell>
          <cell r="H1421" t="str">
            <v>Componente</v>
          </cell>
        </row>
        <row r="1422">
          <cell r="A1422" t="str">
            <v>03497</v>
          </cell>
          <cell r="B1422" t="str">
            <v xml:space="preserve">ADDN B       </v>
          </cell>
          <cell r="C1422">
            <v>9.0300003000000004E-3</v>
          </cell>
          <cell r="D1422">
            <v>6.5364600000000002E-4</v>
          </cell>
          <cell r="E1422" t="str">
            <v>Pieces</v>
          </cell>
          <cell r="F1422">
            <v>10</v>
          </cell>
          <cell r="G1422">
            <v>1440</v>
          </cell>
          <cell r="H1422" t="str">
            <v>Componente</v>
          </cell>
        </row>
        <row r="1423">
          <cell r="A1423" t="str">
            <v>03498</v>
          </cell>
          <cell r="B1423" t="str">
            <v xml:space="preserve">GFN          </v>
          </cell>
          <cell r="C1423">
            <v>8.6000003000000005E-3</v>
          </cell>
          <cell r="D1423">
            <v>6.5364600000000002E-4</v>
          </cell>
          <cell r="E1423" t="str">
            <v>Pieces</v>
          </cell>
          <cell r="F1423">
            <v>10</v>
          </cell>
          <cell r="G1423">
            <v>1440</v>
          </cell>
          <cell r="H1423" t="str">
            <v>Componente</v>
          </cell>
        </row>
        <row r="1424">
          <cell r="A1424" t="str">
            <v>03533</v>
          </cell>
          <cell r="B1424" t="str">
            <v xml:space="preserve">AMV 120      </v>
          </cell>
          <cell r="C1424">
            <v>0.41998999999999997</v>
          </cell>
          <cell r="D1424">
            <v>2.7074519999999999E-3</v>
          </cell>
          <cell r="E1424" t="str">
            <v>Pieces</v>
          </cell>
          <cell r="F1424">
            <v>4</v>
          </cell>
          <cell r="G1424">
            <v>360</v>
          </cell>
          <cell r="H1424" t="str">
            <v>Componente</v>
          </cell>
        </row>
        <row r="1425">
          <cell r="A1425" t="str">
            <v>03534</v>
          </cell>
          <cell r="B1425" t="str">
            <v xml:space="preserve">AMV 200      </v>
          </cell>
          <cell r="C1425">
            <v>0.54373996999999996</v>
          </cell>
          <cell r="D1425">
            <v>2.7074519999999999E-3</v>
          </cell>
          <cell r="E1425" t="str">
            <v>Pieces</v>
          </cell>
          <cell r="F1425">
            <v>4</v>
          </cell>
          <cell r="G1425">
            <v>360</v>
          </cell>
          <cell r="H1425" t="str">
            <v>Componente</v>
          </cell>
        </row>
        <row r="1426">
          <cell r="A1426" t="str">
            <v>03535</v>
          </cell>
          <cell r="B1426" t="str">
            <v xml:space="preserve">AMM 205      </v>
          </cell>
          <cell r="C1426">
            <v>0.52124000000000004</v>
          </cell>
          <cell r="D1426">
            <v>4.495392E-3</v>
          </cell>
          <cell r="E1426" t="str">
            <v>Pieces</v>
          </cell>
          <cell r="F1426">
            <v>4</v>
          </cell>
          <cell r="G1426">
            <v>216</v>
          </cell>
          <cell r="H1426" t="str">
            <v>Componente</v>
          </cell>
        </row>
        <row r="1427">
          <cell r="A1427" t="str">
            <v>03536</v>
          </cell>
          <cell r="B1427" t="str">
            <v xml:space="preserve">AMM 250      </v>
          </cell>
          <cell r="C1427">
            <v>0.59499002000000001</v>
          </cell>
          <cell r="D1427">
            <v>4.495392E-3</v>
          </cell>
          <cell r="E1427" t="str">
            <v>Pieces</v>
          </cell>
          <cell r="F1427">
            <v>4</v>
          </cell>
          <cell r="G1427">
            <v>216</v>
          </cell>
          <cell r="H1427" t="str">
            <v>Componente</v>
          </cell>
        </row>
        <row r="1428">
          <cell r="A1428" t="str">
            <v>03537</v>
          </cell>
          <cell r="B1428" t="str">
            <v xml:space="preserve">ADT          </v>
          </cell>
          <cell r="C1428">
            <v>0.73399000999999997</v>
          </cell>
          <cell r="D1428">
            <v>8.1747E-3</v>
          </cell>
          <cell r="E1428" t="str">
            <v>Pieces</v>
          </cell>
          <cell r="F1428">
            <v>1</v>
          </cell>
          <cell r="G1428">
            <v>80</v>
          </cell>
          <cell r="H1428" t="str">
            <v>Componente</v>
          </cell>
        </row>
        <row r="1429">
          <cell r="A1429" t="str">
            <v>03538</v>
          </cell>
          <cell r="B1429" t="str">
            <v xml:space="preserve">ADF          </v>
          </cell>
          <cell r="C1429">
            <v>0.14478999000000001</v>
          </cell>
          <cell r="D1429">
            <v>2.7074519999999999E-3</v>
          </cell>
          <cell r="E1429" t="str">
            <v>Pieces</v>
          </cell>
          <cell r="F1429">
            <v>5</v>
          </cell>
          <cell r="G1429">
            <v>360</v>
          </cell>
          <cell r="H1429" t="str">
            <v>Componente</v>
          </cell>
        </row>
        <row r="1430">
          <cell r="A1430" t="str">
            <v>03539</v>
          </cell>
          <cell r="B1430" t="str">
            <v xml:space="preserve">AVN 6X15     </v>
          </cell>
          <cell r="C1430">
            <v>2.0000001000000001E-3</v>
          </cell>
          <cell r="D1430">
            <v>6.5364600000000002E-4</v>
          </cell>
          <cell r="E1430" t="str">
            <v>Pieces</v>
          </cell>
          <cell r="F1430">
            <v>100</v>
          </cell>
          <cell r="G1430">
            <v>1440</v>
          </cell>
          <cell r="H1430" t="str">
            <v>Componente</v>
          </cell>
        </row>
        <row r="1431">
          <cell r="A1431" t="str">
            <v>03540</v>
          </cell>
          <cell r="B1431" t="str">
            <v xml:space="preserve">AVA 6X16     </v>
          </cell>
          <cell r="C1431">
            <v>8.5000005000000003E-3</v>
          </cell>
          <cell r="D1431">
            <v>6.5364600000000002E-4</v>
          </cell>
          <cell r="E1431" t="str">
            <v>Pieces</v>
          </cell>
          <cell r="F1431">
            <v>100</v>
          </cell>
          <cell r="G1431">
            <v>1440</v>
          </cell>
          <cell r="H1431" t="str">
            <v>Componente</v>
          </cell>
        </row>
        <row r="1432">
          <cell r="A1432" t="str">
            <v>03541</v>
          </cell>
          <cell r="B1432" t="str">
            <v xml:space="preserve">AVA 6X60     </v>
          </cell>
          <cell r="C1432">
            <v>1.7550000999999999E-2</v>
          </cell>
          <cell r="D1432">
            <v>6.5364600000000002E-4</v>
          </cell>
          <cell r="E1432" t="str">
            <v>Pieces</v>
          </cell>
          <cell r="F1432">
            <v>50</v>
          </cell>
          <cell r="G1432">
            <v>1440</v>
          </cell>
          <cell r="H1432" t="str">
            <v>Componente</v>
          </cell>
        </row>
        <row r="1433">
          <cell r="A1433" t="str">
            <v>03556</v>
          </cell>
          <cell r="B1433" t="str">
            <v xml:space="preserve">FON W        </v>
          </cell>
          <cell r="C1433">
            <v>7.3190004000000003E-2</v>
          </cell>
          <cell r="D1433">
            <v>2.7074519999999999E-3</v>
          </cell>
          <cell r="E1433" t="str">
            <v>Pieces</v>
          </cell>
          <cell r="F1433">
            <v>5</v>
          </cell>
          <cell r="G1433">
            <v>360</v>
          </cell>
          <cell r="H1433" t="str">
            <v>Componente</v>
          </cell>
        </row>
        <row r="1434">
          <cell r="A1434" t="str">
            <v>03557</v>
          </cell>
          <cell r="B1434" t="str">
            <v xml:space="preserve">FON A        </v>
          </cell>
          <cell r="C1434">
            <v>7.3190004000000003E-2</v>
          </cell>
          <cell r="D1434">
            <v>2.7074519999999999E-3</v>
          </cell>
          <cell r="E1434" t="str">
            <v>Pieces</v>
          </cell>
          <cell r="F1434">
            <v>5</v>
          </cell>
          <cell r="G1434">
            <v>360</v>
          </cell>
          <cell r="H1434" t="str">
            <v>Componente</v>
          </cell>
        </row>
        <row r="1435">
          <cell r="A1435" t="str">
            <v>03558</v>
          </cell>
          <cell r="B1435" t="str">
            <v xml:space="preserve">FON B        </v>
          </cell>
          <cell r="C1435">
            <v>7.3190004000000003E-2</v>
          </cell>
          <cell r="D1435">
            <v>2.7074519999999999E-3</v>
          </cell>
          <cell r="E1435" t="str">
            <v>Pieces</v>
          </cell>
          <cell r="F1435">
            <v>5</v>
          </cell>
          <cell r="G1435">
            <v>360</v>
          </cell>
          <cell r="H1435" t="str">
            <v>Componente</v>
          </cell>
        </row>
        <row r="1436">
          <cell r="A1436" t="str">
            <v>03615</v>
          </cell>
          <cell r="B1436" t="str">
            <v xml:space="preserve">PSA-G 60 W   </v>
          </cell>
          <cell r="C1436">
            <v>3.85E-2</v>
          </cell>
          <cell r="D1436">
            <v>4.495392E-3</v>
          </cell>
          <cell r="E1436" t="str">
            <v>Pieces</v>
          </cell>
          <cell r="F1436">
            <v>20</v>
          </cell>
          <cell r="G1436">
            <v>216</v>
          </cell>
          <cell r="H1436" t="str">
            <v>Componente</v>
          </cell>
        </row>
        <row r="1437">
          <cell r="A1437" t="str">
            <v>03616</v>
          </cell>
          <cell r="B1437" t="str">
            <v xml:space="preserve">PSA-G 80 W   </v>
          </cell>
          <cell r="C1437">
            <v>4.2900000000000001E-2</v>
          </cell>
          <cell r="D1437">
            <v>4.495392E-3</v>
          </cell>
          <cell r="E1437" t="str">
            <v>Pieces</v>
          </cell>
          <cell r="F1437">
            <v>20</v>
          </cell>
          <cell r="G1437">
            <v>216</v>
          </cell>
          <cell r="H1437" t="str">
            <v>Componente</v>
          </cell>
        </row>
        <row r="1438">
          <cell r="A1438" t="str">
            <v>03617</v>
          </cell>
          <cell r="B1438" t="str">
            <v xml:space="preserve">PSA-G 100 W  </v>
          </cell>
          <cell r="C1438">
            <v>4.9500000000000002E-2</v>
          </cell>
          <cell r="D1438">
            <v>4.495392E-3</v>
          </cell>
          <cell r="E1438" t="str">
            <v>Pieces</v>
          </cell>
          <cell r="F1438">
            <v>20</v>
          </cell>
          <cell r="G1438">
            <v>216</v>
          </cell>
          <cell r="H1438" t="str">
            <v>Componente</v>
          </cell>
        </row>
        <row r="1439">
          <cell r="A1439" t="str">
            <v>03640</v>
          </cell>
          <cell r="B1439" t="str">
            <v xml:space="preserve">PDA-A 80 W   </v>
          </cell>
          <cell r="C1439">
            <v>4.6799999000000002E-2</v>
          </cell>
          <cell r="D1439">
            <v>9.0953279999999997E-3</v>
          </cell>
          <cell r="E1439" t="str">
            <v>Pieces</v>
          </cell>
          <cell r="F1439">
            <v>20</v>
          </cell>
          <cell r="G1439">
            <v>108</v>
          </cell>
          <cell r="H1439" t="str">
            <v>Componente</v>
          </cell>
        </row>
        <row r="1440">
          <cell r="A1440" t="str">
            <v>03645</v>
          </cell>
          <cell r="B1440" t="str">
            <v xml:space="preserve">PDA-G 80 W   </v>
          </cell>
          <cell r="C1440">
            <v>3.9999999000000001E-2</v>
          </cell>
          <cell r="D1440">
            <v>9.0953279999999997E-3</v>
          </cell>
          <cell r="E1440" t="str">
            <v>Pieces</v>
          </cell>
          <cell r="F1440">
            <v>20</v>
          </cell>
          <cell r="G1440">
            <v>108</v>
          </cell>
          <cell r="H1440" t="str">
            <v>Componente</v>
          </cell>
        </row>
        <row r="1441">
          <cell r="A1441" t="str">
            <v>03647</v>
          </cell>
          <cell r="B1441" t="str">
            <v xml:space="preserve">PDA-G 120 W  </v>
          </cell>
          <cell r="C1441">
            <v>5.0090000000000003E-2</v>
          </cell>
          <cell r="D1441">
            <v>9.0953279999999997E-3</v>
          </cell>
          <cell r="E1441" t="str">
            <v>Pieces</v>
          </cell>
          <cell r="F1441">
            <v>20</v>
          </cell>
          <cell r="G1441">
            <v>108</v>
          </cell>
          <cell r="H1441" t="str">
            <v>Componente</v>
          </cell>
        </row>
        <row r="1442">
          <cell r="A1442" t="str">
            <v>03736</v>
          </cell>
          <cell r="B1442" t="str">
            <v xml:space="preserve">SPD          </v>
          </cell>
          <cell r="C1442">
            <v>3.7099998000000002E-2</v>
          </cell>
          <cell r="D1442">
            <v>4.495392E-3</v>
          </cell>
          <cell r="E1442" t="str">
            <v>Pieces</v>
          </cell>
          <cell r="F1442">
            <v>10</v>
          </cell>
          <cell r="G1442">
            <v>216</v>
          </cell>
          <cell r="H1442" t="str">
            <v>Componente</v>
          </cell>
        </row>
        <row r="1443">
          <cell r="A1443" t="str">
            <v>03737</v>
          </cell>
          <cell r="B1443" t="str">
            <v xml:space="preserve">SPDN         </v>
          </cell>
          <cell r="C1443">
            <v>3.3599998999999998E-2</v>
          </cell>
          <cell r="D1443">
            <v>4.495392E-3</v>
          </cell>
          <cell r="E1443" t="str">
            <v>Pieces</v>
          </cell>
          <cell r="F1443">
            <v>10</v>
          </cell>
          <cell r="G1443">
            <v>216</v>
          </cell>
          <cell r="H1443" t="str">
            <v>Componente</v>
          </cell>
        </row>
        <row r="1444">
          <cell r="A1444" t="str">
            <v>03756</v>
          </cell>
          <cell r="B1444" t="str">
            <v xml:space="preserve">PDA-45N 80 W </v>
          </cell>
          <cell r="C1444">
            <v>3.2639999000000003E-2</v>
          </cell>
          <cell r="D1444">
            <v>2.7074519999999999E-3</v>
          </cell>
          <cell r="E1444" t="str">
            <v>Pieces</v>
          </cell>
          <cell r="F1444">
            <v>10</v>
          </cell>
          <cell r="G1444">
            <v>360</v>
          </cell>
          <cell r="H1444" t="str">
            <v>Componente</v>
          </cell>
        </row>
        <row r="1445">
          <cell r="A1445" t="str">
            <v>03757</v>
          </cell>
          <cell r="B1445" t="str">
            <v>PDA-45N 100 W</v>
          </cell>
          <cell r="C1445">
            <v>5.7289999000000001E-2</v>
          </cell>
          <cell r="D1445">
            <v>4.495392E-3</v>
          </cell>
          <cell r="E1445" t="str">
            <v>Pieces</v>
          </cell>
          <cell r="F1445">
            <v>10</v>
          </cell>
          <cell r="G1445">
            <v>216</v>
          </cell>
          <cell r="H1445" t="str">
            <v>Componente</v>
          </cell>
        </row>
        <row r="1446">
          <cell r="A1446" t="str">
            <v>03758</v>
          </cell>
          <cell r="B1446" t="str">
            <v>PDA-45N 120 W</v>
          </cell>
          <cell r="C1446">
            <v>6.3699997999999994E-2</v>
          </cell>
          <cell r="D1446">
            <v>4.495392E-3</v>
          </cell>
          <cell r="E1446" t="str">
            <v>Pieces</v>
          </cell>
          <cell r="F1446">
            <v>10</v>
          </cell>
          <cell r="G1446">
            <v>216</v>
          </cell>
          <cell r="H1446" t="str">
            <v>Componente</v>
          </cell>
        </row>
        <row r="1447">
          <cell r="A1447" t="str">
            <v>03759</v>
          </cell>
          <cell r="B1447" t="str">
            <v>PDA-45N 150 W</v>
          </cell>
          <cell r="C1447">
            <v>5.0549998999999998E-2</v>
          </cell>
          <cell r="D1447">
            <v>4.495392E-3</v>
          </cell>
          <cell r="E1447" t="str">
            <v>Pieces</v>
          </cell>
          <cell r="F1447">
            <v>10</v>
          </cell>
          <cell r="G1447">
            <v>216</v>
          </cell>
          <cell r="H1447" t="str">
            <v>Componente</v>
          </cell>
        </row>
        <row r="1448">
          <cell r="A1448" t="str">
            <v>03760</v>
          </cell>
          <cell r="B1448" t="str">
            <v xml:space="preserve">FUT 80 1 S B </v>
          </cell>
          <cell r="C1448">
            <v>4.1999999000000003E-2</v>
          </cell>
          <cell r="D1448">
            <v>0</v>
          </cell>
          <cell r="E1448" t="str">
            <v>Pieces</v>
          </cell>
          <cell r="F1448">
            <v>1</v>
          </cell>
          <cell r="G1448">
            <v>0</v>
          </cell>
          <cell r="H1448" t="str">
            <v>Componente</v>
          </cell>
        </row>
        <row r="1449">
          <cell r="A1449" t="str">
            <v>03761</v>
          </cell>
          <cell r="B1449" t="str">
            <v xml:space="preserve">US 140-2 B   </v>
          </cell>
          <cell r="C1449">
            <v>3.5000001000000001E-3</v>
          </cell>
          <cell r="D1449">
            <v>0</v>
          </cell>
          <cell r="E1449" t="str">
            <v>Pieces</v>
          </cell>
          <cell r="F1449">
            <v>1</v>
          </cell>
          <cell r="G1449">
            <v>0</v>
          </cell>
          <cell r="H1449" t="str">
            <v>Componente</v>
          </cell>
        </row>
        <row r="1450">
          <cell r="A1450" t="str">
            <v>03766</v>
          </cell>
          <cell r="B1450" t="str">
            <v xml:space="preserve">TBN WW       </v>
          </cell>
          <cell r="C1450">
            <v>0.63499998999999996</v>
          </cell>
          <cell r="D1450">
            <v>5.2006570000000002E-2</v>
          </cell>
          <cell r="E1450" t="str">
            <v>Meters</v>
          </cell>
          <cell r="F1450">
            <v>20</v>
          </cell>
          <cell r="G1450">
            <v>28</v>
          </cell>
          <cell r="H1450" t="str">
            <v>Estruso</v>
          </cell>
        </row>
        <row r="1451">
          <cell r="A1451" t="str">
            <v>03767</v>
          </cell>
          <cell r="B1451" t="str">
            <v xml:space="preserve">TBN BB       </v>
          </cell>
          <cell r="C1451">
            <v>0.63499998999999996</v>
          </cell>
          <cell r="D1451">
            <v>5.2006570000000002E-2</v>
          </cell>
          <cell r="E1451" t="str">
            <v>Meters</v>
          </cell>
          <cell r="F1451">
            <v>20</v>
          </cell>
          <cell r="G1451">
            <v>28</v>
          </cell>
          <cell r="H1451" t="str">
            <v>Estruso</v>
          </cell>
        </row>
        <row r="1452">
          <cell r="A1452" t="str">
            <v>03768</v>
          </cell>
          <cell r="B1452" t="str">
            <v xml:space="preserve">TBN AA       </v>
          </cell>
          <cell r="C1452">
            <v>0.63499998999999996</v>
          </cell>
          <cell r="D1452">
            <v>5.2006570000000002E-2</v>
          </cell>
          <cell r="E1452" t="str">
            <v>Meters</v>
          </cell>
          <cell r="F1452">
            <v>20</v>
          </cell>
          <cell r="G1452">
            <v>28</v>
          </cell>
          <cell r="H1452" t="str">
            <v>Estruso</v>
          </cell>
        </row>
        <row r="1453">
          <cell r="A1453" t="str">
            <v>03769</v>
          </cell>
          <cell r="B1453" t="str">
            <v xml:space="preserve">APBN WW      </v>
          </cell>
          <cell r="C1453">
            <v>8.4059997999999997E-2</v>
          </cell>
          <cell r="D1453">
            <v>4.495392E-3</v>
          </cell>
          <cell r="E1453" t="str">
            <v>Pieces</v>
          </cell>
          <cell r="F1453">
            <v>10</v>
          </cell>
          <cell r="G1453">
            <v>216</v>
          </cell>
          <cell r="H1453" t="str">
            <v>Componente</v>
          </cell>
        </row>
        <row r="1454">
          <cell r="A1454" t="str">
            <v>03772</v>
          </cell>
          <cell r="B1454" t="str">
            <v xml:space="preserve">DBN WW       </v>
          </cell>
          <cell r="C1454">
            <v>9.9789999000000004E-2</v>
          </cell>
          <cell r="D1454">
            <v>9.0953279999999997E-3</v>
          </cell>
          <cell r="E1454" t="str">
            <v>Pieces</v>
          </cell>
          <cell r="F1454">
            <v>10</v>
          </cell>
          <cell r="G1454">
            <v>108</v>
          </cell>
          <cell r="H1454" t="str">
            <v>Componente</v>
          </cell>
        </row>
        <row r="1455">
          <cell r="A1455" t="str">
            <v>03773</v>
          </cell>
          <cell r="B1455" t="str">
            <v xml:space="preserve">DBN BB       </v>
          </cell>
          <cell r="C1455">
            <v>9.9789999000000004E-2</v>
          </cell>
          <cell r="D1455">
            <v>9.0953279999999997E-3</v>
          </cell>
          <cell r="E1455" t="str">
            <v>Pieces</v>
          </cell>
          <cell r="F1455">
            <v>10</v>
          </cell>
          <cell r="G1455">
            <v>108</v>
          </cell>
          <cell r="H1455" t="str">
            <v>Componente</v>
          </cell>
        </row>
        <row r="1456">
          <cell r="A1456" t="str">
            <v>03775</v>
          </cell>
          <cell r="B1456" t="str">
            <v xml:space="preserve">SRBN WW      </v>
          </cell>
          <cell r="C1456">
            <v>0.18759000000000001</v>
          </cell>
          <cell r="D1456">
            <v>9.0953279999999997E-3</v>
          </cell>
          <cell r="E1456" t="str">
            <v>Pieces</v>
          </cell>
          <cell r="F1456">
            <v>5</v>
          </cell>
          <cell r="G1456">
            <v>108</v>
          </cell>
          <cell r="H1456" t="str">
            <v>Componente</v>
          </cell>
        </row>
        <row r="1457">
          <cell r="A1457" t="str">
            <v>03777</v>
          </cell>
          <cell r="B1457" t="str">
            <v xml:space="preserve">SRBN AA      </v>
          </cell>
          <cell r="C1457">
            <v>0.18759000000000001</v>
          </cell>
          <cell r="D1457">
            <v>9.0953279999999997E-3</v>
          </cell>
          <cell r="E1457" t="str">
            <v>Pieces</v>
          </cell>
          <cell r="F1457">
            <v>5</v>
          </cell>
          <cell r="G1457">
            <v>108</v>
          </cell>
          <cell r="H1457" t="str">
            <v>Componente</v>
          </cell>
        </row>
        <row r="1458">
          <cell r="A1458" t="str">
            <v>03778</v>
          </cell>
          <cell r="B1458" t="str">
            <v xml:space="preserve">SBN3 WW      </v>
          </cell>
          <cell r="C1458">
            <v>0.20669999999999999</v>
          </cell>
          <cell r="D1458">
            <v>9.0953279999999997E-3</v>
          </cell>
          <cell r="E1458" t="str">
            <v>Pieces</v>
          </cell>
          <cell r="F1458">
            <v>5</v>
          </cell>
          <cell r="G1458">
            <v>108</v>
          </cell>
          <cell r="H1458" t="str">
            <v>Componente</v>
          </cell>
        </row>
        <row r="1459">
          <cell r="A1459" t="str">
            <v>03779</v>
          </cell>
          <cell r="B1459" t="str">
            <v xml:space="preserve">SBN3 BB      </v>
          </cell>
          <cell r="C1459">
            <v>0.20669999999999999</v>
          </cell>
          <cell r="D1459">
            <v>9.0953279999999997E-3</v>
          </cell>
          <cell r="E1459" t="str">
            <v>Pieces</v>
          </cell>
          <cell r="F1459">
            <v>5</v>
          </cell>
          <cell r="G1459">
            <v>108</v>
          </cell>
          <cell r="H1459" t="str">
            <v>Componente</v>
          </cell>
        </row>
        <row r="1460">
          <cell r="A1460" t="str">
            <v>03781</v>
          </cell>
          <cell r="B1460" t="str">
            <v xml:space="preserve">SBN6 WW      </v>
          </cell>
          <cell r="C1460">
            <v>0.28698998999999997</v>
          </cell>
          <cell r="D1460">
            <v>1.2336191999999999E-2</v>
          </cell>
          <cell r="E1460" t="str">
            <v>Pieces</v>
          </cell>
          <cell r="F1460">
            <v>5</v>
          </cell>
          <cell r="G1460">
            <v>72</v>
          </cell>
          <cell r="H1460" t="str">
            <v>Componente</v>
          </cell>
        </row>
        <row r="1461">
          <cell r="A1461" t="str">
            <v>03787</v>
          </cell>
          <cell r="B1461" t="str">
            <v xml:space="preserve">DPN WW       </v>
          </cell>
          <cell r="C1461">
            <v>9.5930003E-2</v>
          </cell>
          <cell r="D1461">
            <v>9.0953279999999997E-3</v>
          </cell>
          <cell r="E1461" t="str">
            <v>Pieces</v>
          </cell>
          <cell r="F1461">
            <v>10</v>
          </cell>
          <cell r="G1461">
            <v>108</v>
          </cell>
          <cell r="H1461" t="str">
            <v>Componente</v>
          </cell>
        </row>
        <row r="1462">
          <cell r="A1462" t="str">
            <v>03788</v>
          </cell>
          <cell r="B1462" t="str">
            <v xml:space="preserve">DPN BB       </v>
          </cell>
          <cell r="C1462">
            <v>9.5930003E-2</v>
          </cell>
          <cell r="D1462">
            <v>9.0953279999999997E-3</v>
          </cell>
          <cell r="E1462" t="str">
            <v>Pieces</v>
          </cell>
          <cell r="F1462">
            <v>10</v>
          </cell>
          <cell r="G1462">
            <v>108</v>
          </cell>
          <cell r="H1462" t="str">
            <v>Componente</v>
          </cell>
        </row>
        <row r="1463">
          <cell r="A1463" t="str">
            <v>03790</v>
          </cell>
          <cell r="B1463" t="str">
            <v xml:space="preserve">TCN WW       </v>
          </cell>
          <cell r="C1463">
            <v>0.54900002000000003</v>
          </cell>
          <cell r="D1463">
            <v>4.0733980000000003E-2</v>
          </cell>
          <cell r="E1463" t="str">
            <v>Meters</v>
          </cell>
          <cell r="F1463">
            <v>20</v>
          </cell>
          <cell r="G1463">
            <v>30</v>
          </cell>
          <cell r="H1463" t="str">
            <v>Estruso</v>
          </cell>
        </row>
        <row r="1464">
          <cell r="A1464" t="str">
            <v>03793</v>
          </cell>
          <cell r="B1464" t="str">
            <v xml:space="preserve">APCN WW      </v>
          </cell>
          <cell r="C1464">
            <v>8.4760003E-2</v>
          </cell>
          <cell r="D1464">
            <v>4.495392E-3</v>
          </cell>
          <cell r="E1464" t="str">
            <v>Pieces</v>
          </cell>
          <cell r="F1464">
            <v>10</v>
          </cell>
          <cell r="G1464">
            <v>216</v>
          </cell>
          <cell r="H1464" t="str">
            <v>Componente</v>
          </cell>
        </row>
        <row r="1465">
          <cell r="A1465" t="str">
            <v>03796</v>
          </cell>
          <cell r="B1465" t="str">
            <v xml:space="preserve">DCN WW       </v>
          </cell>
          <cell r="C1465">
            <v>0.10409</v>
          </cell>
          <cell r="D1465">
            <v>9.0953279999999997E-3</v>
          </cell>
          <cell r="E1465" t="str">
            <v>Pieces</v>
          </cell>
          <cell r="F1465">
            <v>10</v>
          </cell>
          <cell r="G1465">
            <v>108</v>
          </cell>
          <cell r="H1465" t="str">
            <v>Componente</v>
          </cell>
        </row>
        <row r="1466">
          <cell r="A1466" t="str">
            <v>03799</v>
          </cell>
          <cell r="B1466" t="str">
            <v xml:space="preserve">SRCN WW      </v>
          </cell>
          <cell r="C1466">
            <v>0.17366000000000001</v>
          </cell>
          <cell r="D1466">
            <v>9.0953279999999997E-3</v>
          </cell>
          <cell r="E1466" t="str">
            <v>Pieces</v>
          </cell>
          <cell r="F1466">
            <v>5</v>
          </cell>
          <cell r="G1466">
            <v>108</v>
          </cell>
          <cell r="H1466" t="str">
            <v>Componente</v>
          </cell>
        </row>
        <row r="1467">
          <cell r="A1467" t="str">
            <v>03802</v>
          </cell>
          <cell r="B1467" t="str">
            <v xml:space="preserve">SCN3 WW      </v>
          </cell>
          <cell r="C1467">
            <v>0.20739999000000001</v>
          </cell>
          <cell r="D1467">
            <v>9.0953279999999997E-3</v>
          </cell>
          <cell r="E1467" t="str">
            <v>Pieces</v>
          </cell>
          <cell r="F1467">
            <v>5</v>
          </cell>
          <cell r="G1467">
            <v>108</v>
          </cell>
          <cell r="H1467" t="str">
            <v>Componente</v>
          </cell>
        </row>
        <row r="1468">
          <cell r="A1468" t="str">
            <v>03805</v>
          </cell>
          <cell r="B1468" t="str">
            <v xml:space="preserve">SCN6 WW      </v>
          </cell>
          <cell r="C1468">
            <v>0.29548999999999997</v>
          </cell>
          <cell r="D1468">
            <v>1.2336191999999999E-2</v>
          </cell>
          <cell r="E1468" t="str">
            <v>Pieces</v>
          </cell>
          <cell r="F1468">
            <v>5</v>
          </cell>
          <cell r="G1468">
            <v>72</v>
          </cell>
          <cell r="H1468" t="str">
            <v>Componente</v>
          </cell>
        </row>
        <row r="1469">
          <cell r="A1469" t="str">
            <v>03811</v>
          </cell>
          <cell r="B1469" t="str">
            <v xml:space="preserve">TBA WW       </v>
          </cell>
          <cell r="C1469">
            <v>1.15907</v>
          </cell>
          <cell r="D1469">
            <v>7.0229879999999995E-2</v>
          </cell>
          <cell r="E1469" t="str">
            <v>Meters</v>
          </cell>
          <cell r="F1469">
            <v>20</v>
          </cell>
          <cell r="G1469">
            <v>18</v>
          </cell>
          <cell r="H1469" t="str">
            <v>Estruso</v>
          </cell>
        </row>
        <row r="1470">
          <cell r="A1470" t="str">
            <v>03862</v>
          </cell>
          <cell r="B1470" t="str">
            <v xml:space="preserve">TBA AA       </v>
          </cell>
          <cell r="C1470">
            <v>1.15907</v>
          </cell>
          <cell r="D1470">
            <v>7.0229879999999995E-2</v>
          </cell>
          <cell r="E1470" t="str">
            <v>Meters</v>
          </cell>
          <cell r="F1470">
            <v>20</v>
          </cell>
          <cell r="G1470">
            <v>18</v>
          </cell>
          <cell r="H1470" t="str">
            <v>Estruso</v>
          </cell>
        </row>
        <row r="1471">
          <cell r="A1471" t="str">
            <v>03990</v>
          </cell>
          <cell r="B1471" t="str">
            <v xml:space="preserve">SBA3 WA      </v>
          </cell>
          <cell r="C1471">
            <v>0.28448999000000003</v>
          </cell>
          <cell r="D1471">
            <v>1.2336191999999999E-2</v>
          </cell>
          <cell r="E1471" t="str">
            <v>Pieces</v>
          </cell>
          <cell r="F1471">
            <v>5</v>
          </cell>
          <cell r="G1471">
            <v>72</v>
          </cell>
          <cell r="H1471" t="str">
            <v>Componente</v>
          </cell>
        </row>
        <row r="1472">
          <cell r="A1472" t="str">
            <v>03991</v>
          </cell>
          <cell r="B1472" t="str">
            <v xml:space="preserve">SBA6 WA      </v>
          </cell>
          <cell r="C1472">
            <v>0.40549001000000001</v>
          </cell>
          <cell r="D1472">
            <v>2.6972352000000002E-2</v>
          </cell>
          <cell r="E1472" t="str">
            <v>Pieces</v>
          </cell>
          <cell r="F1472">
            <v>5</v>
          </cell>
          <cell r="G1472">
            <v>36</v>
          </cell>
          <cell r="H1472" t="str">
            <v>Componente</v>
          </cell>
        </row>
        <row r="1473">
          <cell r="A1473" t="str">
            <v>04001</v>
          </cell>
          <cell r="B1473" t="str">
            <v xml:space="preserve">SBA3 W       </v>
          </cell>
          <cell r="C1473">
            <v>0.28448999000000003</v>
          </cell>
          <cell r="D1473">
            <v>1.2336191999999999E-2</v>
          </cell>
          <cell r="E1473" t="str">
            <v>Pieces</v>
          </cell>
          <cell r="F1473">
            <v>5</v>
          </cell>
          <cell r="G1473">
            <v>72</v>
          </cell>
          <cell r="H1473" t="str">
            <v>Componente</v>
          </cell>
        </row>
        <row r="1474">
          <cell r="A1474" t="str">
            <v>04004</v>
          </cell>
          <cell r="B1474" t="str">
            <v xml:space="preserve">SBA3 A       </v>
          </cell>
          <cell r="C1474">
            <v>0.28448999000000003</v>
          </cell>
          <cell r="D1474">
            <v>1.2336191999999999E-2</v>
          </cell>
          <cell r="E1474" t="str">
            <v>Pieces</v>
          </cell>
          <cell r="F1474">
            <v>5</v>
          </cell>
          <cell r="G1474">
            <v>72</v>
          </cell>
          <cell r="H1474" t="str">
            <v>Componente</v>
          </cell>
        </row>
        <row r="1475">
          <cell r="A1475" t="str">
            <v>04005</v>
          </cell>
          <cell r="B1475" t="str">
            <v xml:space="preserve">DBA W        </v>
          </cell>
          <cell r="C1475">
            <v>0.27748999000000002</v>
          </cell>
          <cell r="D1475">
            <v>1.2336191999999999E-2</v>
          </cell>
          <cell r="E1475" t="str">
            <v>Pieces</v>
          </cell>
          <cell r="F1475">
            <v>5</v>
          </cell>
          <cell r="G1475">
            <v>72</v>
          </cell>
          <cell r="H1475" t="str">
            <v>Componente</v>
          </cell>
        </row>
        <row r="1476">
          <cell r="A1476" t="str">
            <v>04006</v>
          </cell>
          <cell r="B1476" t="str">
            <v xml:space="preserve">DBA A        </v>
          </cell>
          <cell r="C1476">
            <v>0.27748999000000002</v>
          </cell>
          <cell r="D1476">
            <v>1.2336191999999999E-2</v>
          </cell>
          <cell r="E1476" t="str">
            <v>Pieces</v>
          </cell>
          <cell r="F1476">
            <v>5</v>
          </cell>
          <cell r="G1476">
            <v>72</v>
          </cell>
          <cell r="H1476" t="str">
            <v>Componente</v>
          </cell>
        </row>
        <row r="1477">
          <cell r="A1477" t="str">
            <v>04008</v>
          </cell>
          <cell r="B1477" t="str">
            <v xml:space="preserve">GBA W        </v>
          </cell>
          <cell r="C1477">
            <v>1.7340001000000001E-2</v>
          </cell>
          <cell r="D1477">
            <v>1.307292E-3</v>
          </cell>
          <cell r="E1477" t="str">
            <v>Pieces</v>
          </cell>
          <cell r="F1477">
            <v>10</v>
          </cell>
          <cell r="G1477">
            <v>720</v>
          </cell>
          <cell r="H1477" t="str">
            <v>Componente</v>
          </cell>
        </row>
        <row r="1478">
          <cell r="A1478" t="str">
            <v>04012</v>
          </cell>
          <cell r="B1478" t="str">
            <v xml:space="preserve">GBA A        </v>
          </cell>
          <cell r="C1478">
            <v>1.7340001000000001E-2</v>
          </cell>
          <cell r="D1478">
            <v>1.307292E-3</v>
          </cell>
          <cell r="E1478" t="str">
            <v>Pieces</v>
          </cell>
          <cell r="F1478">
            <v>10</v>
          </cell>
          <cell r="G1478">
            <v>720</v>
          </cell>
          <cell r="H1478" t="str">
            <v>Componente</v>
          </cell>
        </row>
        <row r="1479">
          <cell r="A1479" t="str">
            <v>04013</v>
          </cell>
          <cell r="B1479" t="str">
            <v xml:space="preserve">LBA W        </v>
          </cell>
          <cell r="C1479">
            <v>4.1000001000000001E-2</v>
          </cell>
          <cell r="D1479">
            <v>2.7074519999999999E-3</v>
          </cell>
          <cell r="E1479" t="str">
            <v>Pieces</v>
          </cell>
          <cell r="F1479">
            <v>10</v>
          </cell>
          <cell r="G1479">
            <v>360</v>
          </cell>
          <cell r="H1479" t="str">
            <v>Componente</v>
          </cell>
        </row>
        <row r="1480">
          <cell r="A1480" t="str">
            <v>04015</v>
          </cell>
          <cell r="B1480" t="str">
            <v xml:space="preserve">LBA A        </v>
          </cell>
          <cell r="C1480">
            <v>4.1000001000000001E-2</v>
          </cell>
          <cell r="D1480">
            <v>2.7074519999999999E-3</v>
          </cell>
          <cell r="E1480" t="str">
            <v>Pieces</v>
          </cell>
          <cell r="F1480">
            <v>10</v>
          </cell>
          <cell r="G1480">
            <v>360</v>
          </cell>
          <cell r="H1480" t="str">
            <v>Componente</v>
          </cell>
        </row>
        <row r="1481">
          <cell r="A1481" t="str">
            <v>04016</v>
          </cell>
          <cell r="B1481" t="str">
            <v xml:space="preserve">IM 22X10 W   </v>
          </cell>
          <cell r="C1481">
            <v>4.6199997999999999E-3</v>
          </cell>
          <cell r="D1481">
            <v>6.5364600000000002E-4</v>
          </cell>
          <cell r="E1481" t="str">
            <v>Pieces</v>
          </cell>
          <cell r="F1481">
            <v>20</v>
          </cell>
          <cell r="G1481">
            <v>1440</v>
          </cell>
          <cell r="H1481" t="str">
            <v>Componente</v>
          </cell>
        </row>
        <row r="1482">
          <cell r="A1482" t="str">
            <v>04017</v>
          </cell>
          <cell r="B1482" t="str">
            <v xml:space="preserve">AIBA W       </v>
          </cell>
          <cell r="C1482">
            <v>0.14419000000000001</v>
          </cell>
          <cell r="D1482">
            <v>9.0953279999999997E-3</v>
          </cell>
          <cell r="E1482" t="str">
            <v>Pieces</v>
          </cell>
          <cell r="F1482">
            <v>5</v>
          </cell>
          <cell r="G1482">
            <v>108</v>
          </cell>
          <cell r="H1482" t="str">
            <v>Componente</v>
          </cell>
        </row>
        <row r="1483">
          <cell r="A1483" t="str">
            <v>04018</v>
          </cell>
          <cell r="B1483" t="str">
            <v xml:space="preserve">IM 22X10 B   </v>
          </cell>
          <cell r="C1483">
            <v>4.6199997999999999E-3</v>
          </cell>
          <cell r="D1483">
            <v>6.5364600000000002E-4</v>
          </cell>
          <cell r="E1483" t="str">
            <v>Pieces</v>
          </cell>
          <cell r="F1483">
            <v>20</v>
          </cell>
          <cell r="G1483">
            <v>1440</v>
          </cell>
          <cell r="H1483" t="str">
            <v>Componente</v>
          </cell>
        </row>
        <row r="1484">
          <cell r="A1484" t="str">
            <v>04023</v>
          </cell>
          <cell r="B1484" t="str">
            <v xml:space="preserve">IM 30X10 W   </v>
          </cell>
          <cell r="C1484">
            <v>7.3400000000000002E-3</v>
          </cell>
          <cell r="D1484">
            <v>1.307292E-3</v>
          </cell>
          <cell r="E1484" t="str">
            <v>Pieces</v>
          </cell>
          <cell r="F1484">
            <v>20</v>
          </cell>
          <cell r="G1484">
            <v>720</v>
          </cell>
          <cell r="H1484" t="str">
            <v>Componente</v>
          </cell>
        </row>
        <row r="1485">
          <cell r="A1485" t="str">
            <v>04025</v>
          </cell>
          <cell r="B1485" t="str">
            <v xml:space="preserve">IM 40X10 W   </v>
          </cell>
          <cell r="C1485">
            <v>9.6000005000000006E-3</v>
          </cell>
          <cell r="D1485">
            <v>1.307292E-3</v>
          </cell>
          <cell r="E1485" t="str">
            <v>Pieces</v>
          </cell>
          <cell r="F1485">
            <v>20</v>
          </cell>
          <cell r="G1485">
            <v>720</v>
          </cell>
          <cell r="H1485" t="str">
            <v>Componente</v>
          </cell>
        </row>
        <row r="1486">
          <cell r="A1486" t="str">
            <v>04026</v>
          </cell>
          <cell r="B1486" t="str">
            <v xml:space="preserve">AIBA A       </v>
          </cell>
          <cell r="C1486">
            <v>0.14419000000000001</v>
          </cell>
          <cell r="D1486">
            <v>9.0953279999999997E-3</v>
          </cell>
          <cell r="E1486" t="str">
            <v>Pieces</v>
          </cell>
          <cell r="F1486">
            <v>5</v>
          </cell>
          <cell r="G1486">
            <v>108</v>
          </cell>
          <cell r="H1486" t="str">
            <v>Componente</v>
          </cell>
        </row>
        <row r="1487">
          <cell r="A1487" t="str">
            <v>04030</v>
          </cell>
          <cell r="B1487" t="str">
            <v xml:space="preserve">AEBA W       </v>
          </cell>
          <cell r="C1487">
            <v>9.9789999000000004E-2</v>
          </cell>
          <cell r="D1487">
            <v>4.495392E-3</v>
          </cell>
          <cell r="E1487" t="str">
            <v>Pieces</v>
          </cell>
          <cell r="F1487">
            <v>5</v>
          </cell>
          <cell r="G1487">
            <v>216</v>
          </cell>
          <cell r="H1487" t="str">
            <v>Componente</v>
          </cell>
        </row>
        <row r="1488">
          <cell r="A1488" t="str">
            <v>04032</v>
          </cell>
          <cell r="B1488" t="str">
            <v xml:space="preserve">IM 30X10 B   </v>
          </cell>
          <cell r="C1488">
            <v>7.3400000000000002E-3</v>
          </cell>
          <cell r="D1488">
            <v>1.307292E-3</v>
          </cell>
          <cell r="E1488" t="str">
            <v>Pieces</v>
          </cell>
          <cell r="F1488">
            <v>20</v>
          </cell>
          <cell r="G1488">
            <v>720</v>
          </cell>
          <cell r="H1488" t="str">
            <v>Componente</v>
          </cell>
        </row>
        <row r="1489">
          <cell r="A1489" t="str">
            <v>04033</v>
          </cell>
          <cell r="B1489" t="str">
            <v xml:space="preserve">AEBA A       </v>
          </cell>
          <cell r="C1489">
            <v>9.9789999000000004E-2</v>
          </cell>
          <cell r="D1489">
            <v>4.495392E-3</v>
          </cell>
          <cell r="E1489" t="str">
            <v>Pieces</v>
          </cell>
          <cell r="F1489">
            <v>5</v>
          </cell>
          <cell r="G1489">
            <v>216</v>
          </cell>
          <cell r="H1489" t="str">
            <v>Componente</v>
          </cell>
        </row>
        <row r="1490">
          <cell r="A1490" t="str">
            <v>04034</v>
          </cell>
          <cell r="B1490" t="str">
            <v xml:space="preserve">GFA          </v>
          </cell>
          <cell r="C1490">
            <v>2.3890000000000002E-2</v>
          </cell>
          <cell r="D1490">
            <v>2.7074519999999999E-3</v>
          </cell>
          <cell r="E1490" t="str">
            <v>Pieces</v>
          </cell>
          <cell r="F1490">
            <v>10</v>
          </cell>
          <cell r="G1490">
            <v>360</v>
          </cell>
          <cell r="H1490" t="str">
            <v>Componente</v>
          </cell>
        </row>
        <row r="1491">
          <cell r="A1491" t="str">
            <v>04036</v>
          </cell>
          <cell r="B1491" t="str">
            <v xml:space="preserve">ADD W        </v>
          </cell>
          <cell r="C1491">
            <v>6.3E-3</v>
          </cell>
          <cell r="D1491">
            <v>6.5364600000000002E-4</v>
          </cell>
          <cell r="E1491" t="str">
            <v>Pieces</v>
          </cell>
          <cell r="F1491">
            <v>10</v>
          </cell>
          <cell r="G1491">
            <v>1440</v>
          </cell>
          <cell r="H1491" t="str">
            <v>Componente</v>
          </cell>
        </row>
        <row r="1492">
          <cell r="A1492" t="str">
            <v>04038</v>
          </cell>
          <cell r="B1492" t="str">
            <v xml:space="preserve">ADD B        </v>
          </cell>
          <cell r="C1492">
            <v>6.3E-3</v>
          </cell>
          <cell r="D1492">
            <v>6.5364600000000002E-4</v>
          </cell>
          <cell r="E1492" t="str">
            <v>Pieces</v>
          </cell>
          <cell r="F1492">
            <v>10</v>
          </cell>
          <cell r="G1492">
            <v>1440</v>
          </cell>
          <cell r="H1492" t="str">
            <v>Componente</v>
          </cell>
        </row>
        <row r="1493">
          <cell r="A1493" t="str">
            <v>04039</v>
          </cell>
          <cell r="B1493" t="str">
            <v xml:space="preserve">ADD A        </v>
          </cell>
          <cell r="C1493">
            <v>6.3E-3</v>
          </cell>
          <cell r="D1493">
            <v>6.5364600000000002E-4</v>
          </cell>
          <cell r="E1493" t="str">
            <v>Pieces</v>
          </cell>
          <cell r="F1493">
            <v>10</v>
          </cell>
          <cell r="G1493">
            <v>1440</v>
          </cell>
          <cell r="H1493" t="str">
            <v>Componente</v>
          </cell>
        </row>
        <row r="1494">
          <cell r="A1494" t="str">
            <v>04041</v>
          </cell>
          <cell r="B1494" t="str">
            <v xml:space="preserve">ADDA W       </v>
          </cell>
          <cell r="C1494">
            <v>1.6000001E-2</v>
          </cell>
          <cell r="D1494">
            <v>1.307292E-3</v>
          </cell>
          <cell r="E1494" t="str">
            <v>Pieces</v>
          </cell>
          <cell r="F1494">
            <v>10</v>
          </cell>
          <cell r="G1494">
            <v>720</v>
          </cell>
          <cell r="H1494" t="str">
            <v>Componente</v>
          </cell>
        </row>
        <row r="1495">
          <cell r="A1495" t="str">
            <v>04043</v>
          </cell>
          <cell r="B1495" t="str">
            <v xml:space="preserve">ADDA A       </v>
          </cell>
          <cell r="C1495">
            <v>1.6000001E-2</v>
          </cell>
          <cell r="D1495">
            <v>1.307292E-3</v>
          </cell>
          <cell r="E1495" t="str">
            <v>Pieces</v>
          </cell>
          <cell r="F1495">
            <v>10</v>
          </cell>
          <cell r="G1495">
            <v>720</v>
          </cell>
          <cell r="H1495" t="str">
            <v>Componente</v>
          </cell>
        </row>
        <row r="1496">
          <cell r="A1496" t="str">
            <v>04044</v>
          </cell>
          <cell r="B1496" t="str">
            <v xml:space="preserve">SBA6 W       </v>
          </cell>
          <cell r="C1496">
            <v>0.40549001000000001</v>
          </cell>
          <cell r="D1496">
            <v>2.6972352000000002E-2</v>
          </cell>
          <cell r="E1496" t="str">
            <v>Pieces</v>
          </cell>
          <cell r="F1496">
            <v>5</v>
          </cell>
          <cell r="G1496">
            <v>36</v>
          </cell>
          <cell r="H1496" t="str">
            <v>Componente</v>
          </cell>
        </row>
        <row r="1497">
          <cell r="A1497" t="str">
            <v>04048</v>
          </cell>
          <cell r="B1497" t="str">
            <v xml:space="preserve">SBA6 A       </v>
          </cell>
          <cell r="C1497">
            <v>0.40549001000000001</v>
          </cell>
          <cell r="D1497">
            <v>2.6972352000000002E-2</v>
          </cell>
          <cell r="E1497" t="str">
            <v>Pieces</v>
          </cell>
          <cell r="F1497">
            <v>5</v>
          </cell>
          <cell r="G1497">
            <v>36</v>
          </cell>
          <cell r="H1497" t="str">
            <v>Componente</v>
          </cell>
        </row>
        <row r="1498">
          <cell r="A1498" t="str">
            <v>04049</v>
          </cell>
          <cell r="B1498" t="str">
            <v xml:space="preserve">SQBA W       </v>
          </cell>
          <cell r="C1498">
            <v>0.25799999000000001</v>
          </cell>
          <cell r="D1498">
            <v>9.0953279999999997E-3</v>
          </cell>
          <cell r="E1498" t="str">
            <v>Pieces</v>
          </cell>
          <cell r="F1498">
            <v>5</v>
          </cell>
          <cell r="G1498">
            <v>108</v>
          </cell>
          <cell r="H1498" t="str">
            <v>Componente</v>
          </cell>
        </row>
        <row r="1499">
          <cell r="A1499" t="str">
            <v>04051</v>
          </cell>
          <cell r="B1499" t="str">
            <v xml:space="preserve">IM 15X17 W   </v>
          </cell>
          <cell r="C1499">
            <v>7.7300002E-3</v>
          </cell>
          <cell r="D1499">
            <v>1.307292E-3</v>
          </cell>
          <cell r="E1499" t="str">
            <v>Pieces</v>
          </cell>
          <cell r="F1499">
            <v>20</v>
          </cell>
          <cell r="G1499">
            <v>720</v>
          </cell>
          <cell r="H1499" t="str">
            <v>Componente</v>
          </cell>
        </row>
        <row r="1500">
          <cell r="A1500" t="str">
            <v>04053</v>
          </cell>
          <cell r="B1500" t="str">
            <v xml:space="preserve">IM 25X17 W   </v>
          </cell>
          <cell r="C1500">
            <v>1.244E-2</v>
          </cell>
          <cell r="D1500">
            <v>2.7074519999999999E-3</v>
          </cell>
          <cell r="E1500" t="str">
            <v>Pieces</v>
          </cell>
          <cell r="F1500">
            <v>20</v>
          </cell>
          <cell r="G1500">
            <v>360</v>
          </cell>
          <cell r="H1500" t="str">
            <v>Componente</v>
          </cell>
        </row>
        <row r="1501">
          <cell r="A1501" t="str">
            <v>04054</v>
          </cell>
          <cell r="B1501" t="str">
            <v xml:space="preserve">SQBA A       </v>
          </cell>
          <cell r="C1501">
            <v>0.25799999000000001</v>
          </cell>
          <cell r="D1501">
            <v>9.0953279999999997E-3</v>
          </cell>
          <cell r="E1501" t="str">
            <v>Pieces</v>
          </cell>
          <cell r="F1501">
            <v>5</v>
          </cell>
          <cell r="G1501">
            <v>108</v>
          </cell>
          <cell r="H1501" t="str">
            <v>Componente</v>
          </cell>
        </row>
        <row r="1502">
          <cell r="A1502" t="str">
            <v>04055</v>
          </cell>
          <cell r="B1502" t="str">
            <v xml:space="preserve">DPA W        </v>
          </cell>
          <cell r="C1502">
            <v>3.8800001000000001E-2</v>
          </cell>
          <cell r="D1502">
            <v>1.307292E-3</v>
          </cell>
          <cell r="E1502" t="str">
            <v>Pieces</v>
          </cell>
          <cell r="F1502">
            <v>5</v>
          </cell>
          <cell r="G1502">
            <v>720</v>
          </cell>
          <cell r="H1502" t="str">
            <v>Componente</v>
          </cell>
        </row>
        <row r="1503">
          <cell r="A1503" t="str">
            <v>04058</v>
          </cell>
          <cell r="B1503" t="str">
            <v xml:space="preserve">DPA A        </v>
          </cell>
          <cell r="C1503">
            <v>3.8800001000000001E-2</v>
          </cell>
          <cell r="D1503">
            <v>1.307292E-3</v>
          </cell>
          <cell r="E1503" t="str">
            <v>Pieces</v>
          </cell>
          <cell r="F1503">
            <v>5</v>
          </cell>
          <cell r="G1503">
            <v>720</v>
          </cell>
          <cell r="H1503" t="str">
            <v>Componente</v>
          </cell>
        </row>
        <row r="1504">
          <cell r="A1504" t="str">
            <v>04059</v>
          </cell>
          <cell r="B1504" t="str">
            <v xml:space="preserve">TPRA W       </v>
          </cell>
          <cell r="C1504">
            <v>3.4589997999999997E-2</v>
          </cell>
          <cell r="D1504">
            <v>1.307292E-3</v>
          </cell>
          <cell r="E1504" t="str">
            <v>Pieces</v>
          </cell>
          <cell r="F1504">
            <v>5</v>
          </cell>
          <cell r="G1504">
            <v>720</v>
          </cell>
          <cell r="H1504" t="str">
            <v>Componente</v>
          </cell>
        </row>
        <row r="1505">
          <cell r="A1505" t="str">
            <v>04061</v>
          </cell>
          <cell r="B1505" t="str">
            <v xml:space="preserve">IM 66X22 W   </v>
          </cell>
          <cell r="C1505">
            <v>7.5989999000000003E-2</v>
          </cell>
          <cell r="D1505">
            <v>9.0953279999999997E-3</v>
          </cell>
          <cell r="E1505" t="str">
            <v>Pieces</v>
          </cell>
          <cell r="F1505">
            <v>20</v>
          </cell>
          <cell r="G1505">
            <v>108</v>
          </cell>
          <cell r="H1505" t="str">
            <v>Componente</v>
          </cell>
        </row>
        <row r="1506">
          <cell r="A1506" t="str">
            <v>04064</v>
          </cell>
          <cell r="B1506" t="str">
            <v xml:space="preserve">TPRA A       </v>
          </cell>
          <cell r="C1506">
            <v>3.4589997999999997E-2</v>
          </cell>
          <cell r="D1506">
            <v>1.307292E-3</v>
          </cell>
          <cell r="E1506" t="str">
            <v>Pieces</v>
          </cell>
          <cell r="F1506">
            <v>5</v>
          </cell>
          <cell r="G1506">
            <v>720</v>
          </cell>
          <cell r="H1506" t="str">
            <v>Componente</v>
          </cell>
        </row>
        <row r="1507">
          <cell r="A1507" t="str">
            <v>04065</v>
          </cell>
          <cell r="B1507" t="str">
            <v xml:space="preserve">TRBA         </v>
          </cell>
          <cell r="C1507">
            <v>1.8400000000000001E-3</v>
          </cell>
          <cell r="D1507">
            <v>6.5364600000000002E-4</v>
          </cell>
          <cell r="E1507" t="str">
            <v>Pieces</v>
          </cell>
          <cell r="F1507">
            <v>20</v>
          </cell>
          <cell r="G1507">
            <v>1440</v>
          </cell>
          <cell r="H1507" t="str">
            <v>Componente</v>
          </cell>
        </row>
        <row r="1508">
          <cell r="A1508" t="str">
            <v>04066</v>
          </cell>
          <cell r="B1508" t="str">
            <v xml:space="preserve">APVA W       </v>
          </cell>
          <cell r="C1508">
            <v>0.19589999</v>
          </cell>
          <cell r="D1508">
            <v>9.0953279999999997E-3</v>
          </cell>
          <cell r="E1508" t="str">
            <v>Pieces</v>
          </cell>
          <cell r="F1508">
            <v>5</v>
          </cell>
          <cell r="G1508">
            <v>108</v>
          </cell>
          <cell r="H1508" t="str">
            <v>Componente</v>
          </cell>
        </row>
        <row r="1509">
          <cell r="A1509" t="str">
            <v>04068</v>
          </cell>
          <cell r="B1509" t="str">
            <v xml:space="preserve">APVA A       </v>
          </cell>
          <cell r="C1509">
            <v>0.19589999</v>
          </cell>
          <cell r="D1509">
            <v>9.0953279999999997E-3</v>
          </cell>
          <cell r="E1509" t="str">
            <v>Pieces</v>
          </cell>
          <cell r="F1509">
            <v>5</v>
          </cell>
          <cell r="G1509">
            <v>108</v>
          </cell>
          <cell r="H1509" t="str">
            <v>Componente</v>
          </cell>
        </row>
        <row r="1510">
          <cell r="A1510" t="str">
            <v>04081</v>
          </cell>
          <cell r="B1510" t="str">
            <v xml:space="preserve">IM 40X17 W   </v>
          </cell>
          <cell r="C1510">
            <v>2.1640000999999999E-2</v>
          </cell>
          <cell r="D1510">
            <v>4.495392E-3</v>
          </cell>
          <cell r="E1510" t="str">
            <v>Pieces</v>
          </cell>
          <cell r="F1510">
            <v>20</v>
          </cell>
          <cell r="G1510">
            <v>216</v>
          </cell>
          <cell r="H1510" t="str">
            <v>Componente</v>
          </cell>
        </row>
        <row r="1511">
          <cell r="A1511" t="str">
            <v>04087</v>
          </cell>
          <cell r="B1511" t="str">
            <v xml:space="preserve">IM 15X17 B   </v>
          </cell>
          <cell r="C1511">
            <v>7.7300002E-3</v>
          </cell>
          <cell r="D1511">
            <v>1.307292E-3</v>
          </cell>
          <cell r="E1511" t="str">
            <v>Pieces</v>
          </cell>
          <cell r="F1511">
            <v>20</v>
          </cell>
          <cell r="G1511">
            <v>720</v>
          </cell>
          <cell r="H1511" t="str">
            <v>Componente</v>
          </cell>
        </row>
        <row r="1512">
          <cell r="A1512" t="str">
            <v>04088</v>
          </cell>
          <cell r="B1512" t="str">
            <v xml:space="preserve">IM 25X17 B   </v>
          </cell>
          <cell r="C1512">
            <v>1.244E-2</v>
          </cell>
          <cell r="D1512">
            <v>2.7074519999999999E-3</v>
          </cell>
          <cell r="E1512" t="str">
            <v>Pieces</v>
          </cell>
          <cell r="F1512">
            <v>20</v>
          </cell>
          <cell r="G1512">
            <v>360</v>
          </cell>
          <cell r="H1512" t="str">
            <v>Componente</v>
          </cell>
        </row>
        <row r="1513">
          <cell r="A1513" t="str">
            <v>04122</v>
          </cell>
          <cell r="B1513" t="str">
            <v xml:space="preserve">IM 40X10 WY  </v>
          </cell>
          <cell r="C1513">
            <v>1.23E-2</v>
          </cell>
          <cell r="D1513">
            <v>0</v>
          </cell>
          <cell r="E1513" t="str">
            <v>Pieces</v>
          </cell>
          <cell r="F1513">
            <v>4</v>
          </cell>
          <cell r="G1513">
            <v>100</v>
          </cell>
          <cell r="H1513" t="str">
            <v>Componente</v>
          </cell>
        </row>
        <row r="1514">
          <cell r="A1514" t="str">
            <v>04123</v>
          </cell>
          <cell r="B1514" t="str">
            <v xml:space="preserve">LM 40X10 WY  </v>
          </cell>
          <cell r="C1514">
            <v>7.1000000000000004E-3</v>
          </cell>
          <cell r="D1514">
            <v>0</v>
          </cell>
          <cell r="E1514" t="str">
            <v>Pieces</v>
          </cell>
          <cell r="F1514">
            <v>4</v>
          </cell>
          <cell r="G1514">
            <v>100</v>
          </cell>
          <cell r="H1514" t="str">
            <v>Componente</v>
          </cell>
        </row>
        <row r="1515">
          <cell r="A1515" t="str">
            <v>04124</v>
          </cell>
          <cell r="B1515" t="str">
            <v xml:space="preserve">AEM 15X17 WY </v>
          </cell>
          <cell r="C1515">
            <v>6.8000001000000001E-3</v>
          </cell>
          <cell r="D1515">
            <v>0</v>
          </cell>
          <cell r="E1515" t="str">
            <v>Pieces</v>
          </cell>
          <cell r="F1515">
            <v>4</v>
          </cell>
          <cell r="G1515">
            <v>100</v>
          </cell>
          <cell r="H1515" t="str">
            <v>Componente</v>
          </cell>
        </row>
        <row r="1516">
          <cell r="A1516" t="str">
            <v>04125</v>
          </cell>
          <cell r="B1516" t="str">
            <v xml:space="preserve">AIM 15X17 WY </v>
          </cell>
          <cell r="C1516">
            <v>5.5999997999999999E-3</v>
          </cell>
          <cell r="D1516">
            <v>0</v>
          </cell>
          <cell r="E1516" t="str">
            <v>Pieces</v>
          </cell>
          <cell r="F1516">
            <v>4</v>
          </cell>
          <cell r="G1516">
            <v>100</v>
          </cell>
          <cell r="H1516" t="str">
            <v>Componente</v>
          </cell>
        </row>
        <row r="1517">
          <cell r="A1517" t="str">
            <v>04126</v>
          </cell>
          <cell r="B1517" t="str">
            <v xml:space="preserve">GM 15X17 WY  </v>
          </cell>
          <cell r="C1517">
            <v>3.0000000000000001E-3</v>
          </cell>
          <cell r="D1517">
            <v>0</v>
          </cell>
          <cell r="E1517" t="str">
            <v>Pieces</v>
          </cell>
          <cell r="F1517">
            <v>4</v>
          </cell>
          <cell r="G1517">
            <v>100</v>
          </cell>
          <cell r="H1517" t="str">
            <v>Componente</v>
          </cell>
        </row>
        <row r="1518">
          <cell r="A1518" t="str">
            <v>04127</v>
          </cell>
          <cell r="B1518" t="str">
            <v xml:space="preserve">IM 15X17 WY  </v>
          </cell>
          <cell r="C1518">
            <v>6.0000000999999997E-3</v>
          </cell>
          <cell r="D1518">
            <v>0</v>
          </cell>
          <cell r="E1518" t="str">
            <v>Pieces</v>
          </cell>
          <cell r="F1518">
            <v>4</v>
          </cell>
          <cell r="G1518">
            <v>100</v>
          </cell>
          <cell r="H1518" t="str">
            <v>Componente</v>
          </cell>
        </row>
        <row r="1519">
          <cell r="A1519" t="str">
            <v>04128</v>
          </cell>
          <cell r="B1519" t="str">
            <v xml:space="preserve">LM 15X17 WY  </v>
          </cell>
          <cell r="C1519">
            <v>4.1999999000000001E-3</v>
          </cell>
          <cell r="D1519">
            <v>0</v>
          </cell>
          <cell r="E1519" t="str">
            <v>Pieces</v>
          </cell>
          <cell r="F1519">
            <v>4</v>
          </cell>
          <cell r="G1519">
            <v>100</v>
          </cell>
          <cell r="H1519" t="str">
            <v>Componente</v>
          </cell>
        </row>
        <row r="1520">
          <cell r="A1520" t="str">
            <v>04129</v>
          </cell>
          <cell r="B1520" t="str">
            <v xml:space="preserve">AEM 25X17 WY </v>
          </cell>
          <cell r="C1520">
            <v>8.0000004000000003E-3</v>
          </cell>
          <cell r="D1520">
            <v>0</v>
          </cell>
          <cell r="E1520" t="str">
            <v>Pieces</v>
          </cell>
          <cell r="F1520">
            <v>4</v>
          </cell>
          <cell r="G1520">
            <v>100</v>
          </cell>
          <cell r="H1520" t="str">
            <v>Componente</v>
          </cell>
        </row>
        <row r="1521">
          <cell r="A1521" t="str">
            <v>04130</v>
          </cell>
          <cell r="B1521" t="str">
            <v xml:space="preserve">AIM 25X17 WY </v>
          </cell>
          <cell r="C1521">
            <v>5.7000000999999998E-3</v>
          </cell>
          <cell r="D1521">
            <v>0</v>
          </cell>
          <cell r="E1521" t="str">
            <v>Pieces</v>
          </cell>
          <cell r="F1521">
            <v>4</v>
          </cell>
          <cell r="G1521">
            <v>100</v>
          </cell>
          <cell r="H1521" t="str">
            <v>Componente</v>
          </cell>
        </row>
        <row r="1522">
          <cell r="A1522" t="str">
            <v>04131</v>
          </cell>
          <cell r="B1522" t="str">
            <v xml:space="preserve">GM 25X17 WY  </v>
          </cell>
          <cell r="C1522">
            <v>4.1999999000000001E-3</v>
          </cell>
          <cell r="D1522">
            <v>0</v>
          </cell>
          <cell r="E1522" t="str">
            <v>Pieces</v>
          </cell>
          <cell r="F1522">
            <v>4</v>
          </cell>
          <cell r="G1522">
            <v>100</v>
          </cell>
          <cell r="H1522" t="str">
            <v>Componente</v>
          </cell>
        </row>
        <row r="1523">
          <cell r="A1523" t="str">
            <v>04132</v>
          </cell>
          <cell r="B1523" t="str">
            <v xml:space="preserve">IM 25X17 WY  </v>
          </cell>
          <cell r="C1523">
            <v>7.7999997999999996E-3</v>
          </cell>
          <cell r="D1523">
            <v>0</v>
          </cell>
          <cell r="E1523" t="str">
            <v>Pieces</v>
          </cell>
          <cell r="F1523">
            <v>4</v>
          </cell>
          <cell r="G1523">
            <v>100</v>
          </cell>
          <cell r="H1523" t="str">
            <v>Componente</v>
          </cell>
        </row>
        <row r="1524">
          <cell r="A1524" t="str">
            <v>04133</v>
          </cell>
          <cell r="B1524" t="str">
            <v xml:space="preserve">LM 25X17 WY  </v>
          </cell>
          <cell r="C1524">
            <v>2.7000001000000002E-3</v>
          </cell>
          <cell r="D1524">
            <v>0</v>
          </cell>
          <cell r="E1524" t="str">
            <v>Pieces</v>
          </cell>
          <cell r="F1524">
            <v>4</v>
          </cell>
          <cell r="G1524">
            <v>100</v>
          </cell>
          <cell r="H1524" t="str">
            <v>Componente</v>
          </cell>
        </row>
        <row r="1525">
          <cell r="A1525" t="str">
            <v>04134</v>
          </cell>
          <cell r="B1525" t="str">
            <v xml:space="preserve">AEM 50X20 WY </v>
          </cell>
          <cell r="C1525">
            <v>1.26E-2</v>
          </cell>
          <cell r="D1525">
            <v>0</v>
          </cell>
          <cell r="E1525" t="str">
            <v>Pieces</v>
          </cell>
          <cell r="F1525">
            <v>4</v>
          </cell>
          <cell r="G1525">
            <v>100</v>
          </cell>
          <cell r="H1525" t="str">
            <v>Componente</v>
          </cell>
        </row>
        <row r="1526">
          <cell r="A1526" t="str">
            <v>04135</v>
          </cell>
          <cell r="B1526" t="str">
            <v xml:space="preserve">AIM 50X20 WY </v>
          </cell>
          <cell r="C1526">
            <v>8.3999997000000007E-3</v>
          </cell>
          <cell r="D1526">
            <v>0</v>
          </cell>
          <cell r="E1526" t="str">
            <v>Pieces</v>
          </cell>
          <cell r="F1526">
            <v>4</v>
          </cell>
          <cell r="G1526">
            <v>100</v>
          </cell>
          <cell r="H1526" t="str">
            <v>Componente</v>
          </cell>
        </row>
        <row r="1527">
          <cell r="A1527" t="str">
            <v>04136</v>
          </cell>
          <cell r="B1527" t="str">
            <v xml:space="preserve">GM 50X20 WY  </v>
          </cell>
          <cell r="C1527">
            <v>2.5999999999999999E-3</v>
          </cell>
          <cell r="D1527">
            <v>0</v>
          </cell>
          <cell r="E1527" t="str">
            <v>Pieces</v>
          </cell>
          <cell r="F1527">
            <v>4</v>
          </cell>
          <cell r="G1527">
            <v>100</v>
          </cell>
          <cell r="H1527" t="str">
            <v>Componente</v>
          </cell>
        </row>
        <row r="1528">
          <cell r="A1528" t="str">
            <v>04137</v>
          </cell>
          <cell r="B1528" t="str">
            <v xml:space="preserve">LM 50X20 WY  </v>
          </cell>
          <cell r="C1528">
            <v>4.8000001999999996E-3</v>
          </cell>
          <cell r="D1528">
            <v>0</v>
          </cell>
          <cell r="E1528" t="str">
            <v>Pieces</v>
          </cell>
          <cell r="F1528">
            <v>4</v>
          </cell>
          <cell r="G1528">
            <v>100</v>
          </cell>
          <cell r="H1528" t="str">
            <v>Componente</v>
          </cell>
        </row>
        <row r="1529">
          <cell r="A1529" t="str">
            <v>04138</v>
          </cell>
          <cell r="B1529" t="str">
            <v xml:space="preserve">IM 50X20 WY  </v>
          </cell>
          <cell r="C1529">
            <v>1.7299999999999999E-2</v>
          </cell>
          <cell r="D1529">
            <v>0</v>
          </cell>
          <cell r="E1529" t="str">
            <v>Pieces</v>
          </cell>
          <cell r="F1529">
            <v>4</v>
          </cell>
          <cell r="G1529">
            <v>100</v>
          </cell>
          <cell r="H1529" t="str">
            <v>Componente</v>
          </cell>
        </row>
        <row r="1530">
          <cell r="A1530" t="str">
            <v>04172</v>
          </cell>
          <cell r="B1530" t="str">
            <v xml:space="preserve">SRC W        </v>
          </cell>
          <cell r="C1530">
            <v>0.16569999999999999</v>
          </cell>
          <cell r="D1530">
            <v>1.2336191999999999E-2</v>
          </cell>
          <cell r="E1530" t="str">
            <v>Pieces</v>
          </cell>
          <cell r="F1530">
            <v>10</v>
          </cell>
          <cell r="G1530">
            <v>72</v>
          </cell>
          <cell r="H1530" t="str">
            <v>Componente</v>
          </cell>
        </row>
        <row r="1531">
          <cell r="A1531" t="str">
            <v>04173</v>
          </cell>
          <cell r="B1531" t="str">
            <v xml:space="preserve">ASIP W       </v>
          </cell>
          <cell r="C1531">
            <v>3.7489999000000003E-2</v>
          </cell>
          <cell r="D1531">
            <v>1.307292E-3</v>
          </cell>
          <cell r="E1531" t="str">
            <v>Pieces</v>
          </cell>
          <cell r="F1531">
            <v>5</v>
          </cell>
          <cell r="G1531">
            <v>720</v>
          </cell>
          <cell r="H1531" t="str">
            <v>Componente</v>
          </cell>
        </row>
        <row r="1532">
          <cell r="A1532" t="str">
            <v>04176</v>
          </cell>
          <cell r="B1532" t="str">
            <v xml:space="preserve">SQC W        </v>
          </cell>
          <cell r="C1532">
            <v>0.13950001000000001</v>
          </cell>
          <cell r="D1532">
            <v>1.2336191999999999E-2</v>
          </cell>
          <cell r="E1532" t="str">
            <v>Pieces</v>
          </cell>
          <cell r="F1532">
            <v>10</v>
          </cell>
          <cell r="G1532">
            <v>72</v>
          </cell>
          <cell r="H1532" t="str">
            <v>Componente</v>
          </cell>
        </row>
        <row r="1533">
          <cell r="A1533" t="str">
            <v>04179</v>
          </cell>
          <cell r="B1533" t="str">
            <v xml:space="preserve">SQBN W       </v>
          </cell>
          <cell r="C1533">
            <v>0.18258999000000001</v>
          </cell>
          <cell r="D1533">
            <v>9.0953279999999997E-3</v>
          </cell>
          <cell r="E1533" t="str">
            <v>Pieces</v>
          </cell>
          <cell r="F1533">
            <v>5</v>
          </cell>
          <cell r="G1533">
            <v>108</v>
          </cell>
          <cell r="H1533" t="str">
            <v>Componente</v>
          </cell>
        </row>
        <row r="1534">
          <cell r="A1534" t="str">
            <v>04180</v>
          </cell>
          <cell r="B1534" t="str">
            <v xml:space="preserve">SQBN B       </v>
          </cell>
          <cell r="C1534">
            <v>0.18258999000000001</v>
          </cell>
          <cell r="D1534">
            <v>9.0953279999999997E-3</v>
          </cell>
          <cell r="E1534" t="str">
            <v>Pieces</v>
          </cell>
          <cell r="F1534">
            <v>5</v>
          </cell>
          <cell r="G1534">
            <v>108</v>
          </cell>
          <cell r="H1534" t="str">
            <v>Componente</v>
          </cell>
        </row>
        <row r="1535">
          <cell r="A1535" t="str">
            <v>04186</v>
          </cell>
          <cell r="B1535" t="str">
            <v xml:space="preserve">SDM W        </v>
          </cell>
          <cell r="C1535">
            <v>4.5990001000000003E-2</v>
          </cell>
          <cell r="D1535">
            <v>2.7074519999999999E-3</v>
          </cell>
          <cell r="E1535" t="str">
            <v>Pieces</v>
          </cell>
          <cell r="F1535">
            <v>10</v>
          </cell>
          <cell r="G1535">
            <v>360</v>
          </cell>
          <cell r="H1535" t="str">
            <v>Componente</v>
          </cell>
        </row>
        <row r="1536">
          <cell r="A1536" t="str">
            <v>04188</v>
          </cell>
          <cell r="B1536" t="str">
            <v xml:space="preserve">SDM B        </v>
          </cell>
          <cell r="C1536">
            <v>4.5990001000000003E-2</v>
          </cell>
          <cell r="D1536">
            <v>2.7074519999999999E-3</v>
          </cell>
          <cell r="E1536" t="str">
            <v>Pieces</v>
          </cell>
          <cell r="F1536">
            <v>10</v>
          </cell>
          <cell r="G1536">
            <v>360</v>
          </cell>
          <cell r="H1536" t="str">
            <v>Componente</v>
          </cell>
        </row>
        <row r="1537">
          <cell r="A1537" t="str">
            <v>04189</v>
          </cell>
          <cell r="B1537" t="str">
            <v xml:space="preserve">SQBN A       </v>
          </cell>
          <cell r="C1537">
            <v>0.18258999000000001</v>
          </cell>
          <cell r="D1537">
            <v>9.0953279999999997E-3</v>
          </cell>
          <cell r="E1537" t="str">
            <v>Pieces</v>
          </cell>
          <cell r="F1537">
            <v>5</v>
          </cell>
          <cell r="G1537">
            <v>108</v>
          </cell>
          <cell r="H1537" t="str">
            <v>Componente</v>
          </cell>
        </row>
        <row r="1538">
          <cell r="A1538" t="str">
            <v>04193</v>
          </cell>
          <cell r="B1538" t="str">
            <v xml:space="preserve">SQCN W       </v>
          </cell>
          <cell r="C1538">
            <v>0.18640000000000001</v>
          </cell>
          <cell r="D1538">
            <v>9.0953279999999997E-3</v>
          </cell>
          <cell r="E1538" t="str">
            <v>Pieces</v>
          </cell>
          <cell r="F1538">
            <v>5</v>
          </cell>
          <cell r="G1538">
            <v>108</v>
          </cell>
          <cell r="H1538" t="str">
            <v>Componente</v>
          </cell>
        </row>
        <row r="1539">
          <cell r="A1539" t="str">
            <v>04194</v>
          </cell>
          <cell r="B1539" t="str">
            <v xml:space="preserve">SQCN B       </v>
          </cell>
          <cell r="C1539">
            <v>0.18640000000000001</v>
          </cell>
          <cell r="D1539">
            <v>9.0953279999999997E-3</v>
          </cell>
          <cell r="E1539" t="str">
            <v>Pieces</v>
          </cell>
          <cell r="F1539">
            <v>5</v>
          </cell>
          <cell r="G1539">
            <v>108</v>
          </cell>
          <cell r="H1539" t="str">
            <v>Componente</v>
          </cell>
        </row>
        <row r="1540">
          <cell r="A1540" t="str">
            <v>04197</v>
          </cell>
          <cell r="B1540" t="str">
            <v xml:space="preserve">SQCN A       </v>
          </cell>
          <cell r="C1540">
            <v>0.18640000000000001</v>
          </cell>
          <cell r="D1540">
            <v>9.0953279999999997E-3</v>
          </cell>
          <cell r="E1540" t="str">
            <v>Pieces</v>
          </cell>
          <cell r="F1540">
            <v>5</v>
          </cell>
          <cell r="G1540">
            <v>108</v>
          </cell>
          <cell r="H1540" t="str">
            <v>Componente</v>
          </cell>
        </row>
        <row r="1541">
          <cell r="A1541" t="str">
            <v>04200</v>
          </cell>
          <cell r="B1541" t="str">
            <v xml:space="preserve">PC 83 G      </v>
          </cell>
          <cell r="C1541">
            <v>2.9619999000000001E-2</v>
          </cell>
          <cell r="D1541">
            <v>2.7074519999999999E-3</v>
          </cell>
          <cell r="E1541" t="str">
            <v>Pieces</v>
          </cell>
          <cell r="F1541">
            <v>20</v>
          </cell>
          <cell r="G1541">
            <v>360</v>
          </cell>
          <cell r="H1541" t="str">
            <v>Componente</v>
          </cell>
        </row>
        <row r="1542">
          <cell r="A1542" t="str">
            <v>04201</v>
          </cell>
          <cell r="B1542" t="str">
            <v xml:space="preserve">PC 83 W      </v>
          </cell>
          <cell r="C1542">
            <v>2.9619999000000001E-2</v>
          </cell>
          <cell r="D1542">
            <v>2.7074519999999999E-3</v>
          </cell>
          <cell r="E1542" t="str">
            <v>Pieces</v>
          </cell>
          <cell r="F1542">
            <v>20</v>
          </cell>
          <cell r="G1542">
            <v>360</v>
          </cell>
          <cell r="H1542" t="str">
            <v>Componente</v>
          </cell>
        </row>
        <row r="1543">
          <cell r="A1543" t="str">
            <v>04203</v>
          </cell>
          <cell r="B1543" t="str">
            <v xml:space="preserve">PC 83 A      </v>
          </cell>
          <cell r="C1543">
            <v>2.9619999000000001E-2</v>
          </cell>
          <cell r="D1543">
            <v>2.444992E-3</v>
          </cell>
          <cell r="E1543" t="str">
            <v>Pieces</v>
          </cell>
          <cell r="F1543">
            <v>20</v>
          </cell>
          <cell r="G1543">
            <v>0</v>
          </cell>
          <cell r="H1543" t="str">
            <v>Componente</v>
          </cell>
        </row>
        <row r="1544">
          <cell r="A1544" t="str">
            <v>04205</v>
          </cell>
          <cell r="B1544" t="str">
            <v xml:space="preserve">PC 60 G      </v>
          </cell>
          <cell r="C1544">
            <v>2.6599999999999999E-2</v>
          </cell>
          <cell r="D1544">
            <v>6.5364600000000002E-4</v>
          </cell>
          <cell r="E1544" t="str">
            <v>Pieces</v>
          </cell>
          <cell r="F1544">
            <v>5</v>
          </cell>
          <cell r="G1544">
            <v>1440</v>
          </cell>
          <cell r="H1544" t="str">
            <v>Componente</v>
          </cell>
        </row>
        <row r="1545">
          <cell r="A1545" t="str">
            <v>04206</v>
          </cell>
          <cell r="B1545" t="str">
            <v xml:space="preserve">PC 60 W      </v>
          </cell>
          <cell r="C1545">
            <v>2.6599999999999999E-2</v>
          </cell>
          <cell r="D1545">
            <v>6.5364600000000002E-4</v>
          </cell>
          <cell r="E1545" t="str">
            <v>Pieces</v>
          </cell>
          <cell r="F1545">
            <v>5</v>
          </cell>
          <cell r="G1545">
            <v>1440</v>
          </cell>
          <cell r="H1545" t="str">
            <v>Componente</v>
          </cell>
        </row>
        <row r="1546">
          <cell r="A1546" t="str">
            <v>04208</v>
          </cell>
          <cell r="B1546" t="str">
            <v xml:space="preserve">PCN 60 W     </v>
          </cell>
          <cell r="C1546">
            <v>2.9090000000000001E-2</v>
          </cell>
          <cell r="D1546">
            <v>6.5364600000000002E-4</v>
          </cell>
          <cell r="E1546" t="str">
            <v>Pieces</v>
          </cell>
          <cell r="F1546">
            <v>5</v>
          </cell>
          <cell r="G1546">
            <v>1440</v>
          </cell>
          <cell r="H1546" t="str">
            <v>Componente</v>
          </cell>
        </row>
        <row r="1547">
          <cell r="A1547" t="str">
            <v>04209</v>
          </cell>
          <cell r="B1547" t="str">
            <v xml:space="preserve">PCN 60 B     </v>
          </cell>
          <cell r="C1547">
            <v>2.9090000000000001E-2</v>
          </cell>
          <cell r="D1547">
            <v>6.5364600000000002E-4</v>
          </cell>
          <cell r="E1547" t="str">
            <v>Pieces</v>
          </cell>
          <cell r="F1547">
            <v>5</v>
          </cell>
          <cell r="G1547">
            <v>1440</v>
          </cell>
          <cell r="H1547" t="str">
            <v>Componente</v>
          </cell>
        </row>
        <row r="1548">
          <cell r="A1548" t="str">
            <v>04210</v>
          </cell>
          <cell r="B1548" t="str">
            <v xml:space="preserve">PCN 60 A     </v>
          </cell>
          <cell r="C1548">
            <v>2.9090000000000001E-2</v>
          </cell>
          <cell r="D1548">
            <v>6.5364600000000002E-4</v>
          </cell>
          <cell r="E1548" t="str">
            <v>Pieces</v>
          </cell>
          <cell r="F1548">
            <v>5</v>
          </cell>
          <cell r="G1548">
            <v>1440</v>
          </cell>
          <cell r="H1548" t="str">
            <v>Componente</v>
          </cell>
        </row>
        <row r="1549">
          <cell r="A1549" t="str">
            <v>04213</v>
          </cell>
          <cell r="B1549" t="str">
            <v xml:space="preserve">PCN6 W       </v>
          </cell>
          <cell r="C1549">
            <v>6.7149997000000003E-2</v>
          </cell>
          <cell r="D1549">
            <v>2.7074519999999999E-3</v>
          </cell>
          <cell r="E1549" t="str">
            <v>Pieces</v>
          </cell>
          <cell r="F1549">
            <v>10</v>
          </cell>
          <cell r="G1549">
            <v>360</v>
          </cell>
          <cell r="H1549" t="str">
            <v>Componente</v>
          </cell>
        </row>
        <row r="1550">
          <cell r="A1550" t="str">
            <v>04214</v>
          </cell>
          <cell r="B1550" t="str">
            <v xml:space="preserve">PCN6 B       </v>
          </cell>
          <cell r="C1550">
            <v>6.7149997000000003E-2</v>
          </cell>
          <cell r="D1550">
            <v>2.7074519999999999E-3</v>
          </cell>
          <cell r="E1550" t="str">
            <v>Pieces</v>
          </cell>
          <cell r="F1550">
            <v>10</v>
          </cell>
          <cell r="G1550">
            <v>360</v>
          </cell>
          <cell r="H1550" t="str">
            <v>Componente</v>
          </cell>
        </row>
        <row r="1551">
          <cell r="A1551" t="str">
            <v>04215</v>
          </cell>
          <cell r="B1551" t="str">
            <v xml:space="preserve">PCN6 A       </v>
          </cell>
          <cell r="C1551">
            <v>6.7149997000000003E-2</v>
          </cell>
          <cell r="D1551">
            <v>2.7074519999999999E-3</v>
          </cell>
          <cell r="E1551" t="str">
            <v>Pieces</v>
          </cell>
          <cell r="F1551">
            <v>10</v>
          </cell>
          <cell r="G1551">
            <v>360</v>
          </cell>
          <cell r="H1551" t="str">
            <v>Componente</v>
          </cell>
        </row>
        <row r="1552">
          <cell r="A1552" t="str">
            <v>04217</v>
          </cell>
          <cell r="B1552" t="str">
            <v xml:space="preserve">PCN 60 G     </v>
          </cell>
          <cell r="C1552">
            <v>2.9090000000000001E-2</v>
          </cell>
          <cell r="D1552">
            <v>6.5364600000000002E-4</v>
          </cell>
          <cell r="E1552" t="str">
            <v>Pieces</v>
          </cell>
          <cell r="F1552">
            <v>5</v>
          </cell>
          <cell r="G1552">
            <v>1440</v>
          </cell>
          <cell r="H1552" t="str">
            <v>Componente</v>
          </cell>
        </row>
        <row r="1553">
          <cell r="A1553" t="str">
            <v>04232</v>
          </cell>
          <cell r="B1553" t="str">
            <v xml:space="preserve">SDM 16 W     </v>
          </cell>
          <cell r="C1553">
            <v>0.1028</v>
          </cell>
          <cell r="D1553">
            <v>4.495392E-3</v>
          </cell>
          <cell r="E1553" t="str">
            <v>Pieces</v>
          </cell>
          <cell r="F1553">
            <v>5</v>
          </cell>
          <cell r="G1553">
            <v>216</v>
          </cell>
          <cell r="H1553" t="str">
            <v>Componente</v>
          </cell>
        </row>
        <row r="1554">
          <cell r="A1554" t="str">
            <v>04234</v>
          </cell>
          <cell r="B1554" t="str">
            <v xml:space="preserve">SDM 16 B     </v>
          </cell>
          <cell r="C1554">
            <v>0.1028</v>
          </cell>
          <cell r="D1554">
            <v>4.495392E-3</v>
          </cell>
          <cell r="E1554" t="str">
            <v>Pieces</v>
          </cell>
          <cell r="F1554">
            <v>5</v>
          </cell>
          <cell r="G1554">
            <v>216</v>
          </cell>
          <cell r="H1554" t="str">
            <v>Componente</v>
          </cell>
        </row>
        <row r="1555">
          <cell r="A1555" t="str">
            <v>04241</v>
          </cell>
          <cell r="B1555" t="str">
            <v xml:space="preserve">SM 60 W      </v>
          </cell>
          <cell r="C1555">
            <v>0.15398999999999999</v>
          </cell>
          <cell r="D1555">
            <v>9.0953279999999997E-3</v>
          </cell>
          <cell r="E1555" t="str">
            <v>Pieces</v>
          </cell>
          <cell r="F1555">
            <v>10</v>
          </cell>
          <cell r="G1555">
            <v>108</v>
          </cell>
          <cell r="H1555" t="str">
            <v>Componente</v>
          </cell>
        </row>
        <row r="1556">
          <cell r="A1556" t="str">
            <v>04301</v>
          </cell>
          <cell r="B1556" t="str">
            <v xml:space="preserve">PC 83 B      </v>
          </cell>
          <cell r="C1556">
            <v>2.9619999000000001E-2</v>
          </cell>
          <cell r="D1556">
            <v>2.7074519999999999E-3</v>
          </cell>
          <cell r="E1556" t="str">
            <v>Pieces</v>
          </cell>
          <cell r="F1556">
            <v>20</v>
          </cell>
          <cell r="G1556">
            <v>360</v>
          </cell>
          <cell r="H1556" t="str">
            <v>Componente</v>
          </cell>
        </row>
        <row r="1557">
          <cell r="A1557" t="str">
            <v>04302</v>
          </cell>
          <cell r="B1557" t="str">
            <v xml:space="preserve">PC 83 A      </v>
          </cell>
          <cell r="C1557">
            <v>2.9619999000000001E-2</v>
          </cell>
          <cell r="D1557">
            <v>2.7074519999999999E-3</v>
          </cell>
          <cell r="E1557" t="str">
            <v>Pieces</v>
          </cell>
          <cell r="F1557">
            <v>20</v>
          </cell>
          <cell r="G1557">
            <v>360</v>
          </cell>
          <cell r="H1557" t="str">
            <v>Componente</v>
          </cell>
        </row>
        <row r="1558">
          <cell r="A1558" t="str">
            <v>04303</v>
          </cell>
          <cell r="B1558" t="str">
            <v xml:space="preserve">PC-L 83 W    </v>
          </cell>
          <cell r="C1558">
            <v>2.9619999000000001E-2</v>
          </cell>
          <cell r="D1558">
            <v>2.7074519999999999E-3</v>
          </cell>
          <cell r="E1558" t="str">
            <v>Pieces</v>
          </cell>
          <cell r="F1558">
            <v>20</v>
          </cell>
          <cell r="G1558">
            <v>360</v>
          </cell>
          <cell r="H1558" t="str">
            <v>Componente</v>
          </cell>
        </row>
        <row r="1559">
          <cell r="A1559" t="str">
            <v>04340</v>
          </cell>
          <cell r="B1559" t="str">
            <v xml:space="preserve">NIA 80X40 H  </v>
          </cell>
          <cell r="C1559">
            <v>9.8200000999999995E-2</v>
          </cell>
          <cell r="D1559">
            <v>1.1786352E-2</v>
          </cell>
          <cell r="E1559" t="str">
            <v>Pieces</v>
          </cell>
          <cell r="F1559">
            <v>8</v>
          </cell>
          <cell r="G1559">
            <v>105</v>
          </cell>
          <cell r="H1559" t="str">
            <v>Componente</v>
          </cell>
        </row>
        <row r="1560">
          <cell r="A1560" t="str">
            <v>04341</v>
          </cell>
          <cell r="B1560" t="str">
            <v xml:space="preserve">NIA 80X60 H  </v>
          </cell>
          <cell r="C1560">
            <v>0.1232</v>
          </cell>
          <cell r="D1560">
            <v>1.1786352E-2</v>
          </cell>
          <cell r="E1560" t="str">
            <v>Pieces</v>
          </cell>
          <cell r="F1560">
            <v>8</v>
          </cell>
          <cell r="G1560">
            <v>105</v>
          </cell>
          <cell r="H1560" t="str">
            <v>Componente</v>
          </cell>
        </row>
        <row r="1561">
          <cell r="A1561" t="str">
            <v>04342</v>
          </cell>
          <cell r="B1561" t="str">
            <v xml:space="preserve">NIA 120X40 H </v>
          </cell>
          <cell r="C1561">
            <v>0.12729999</v>
          </cell>
          <cell r="D1561">
            <v>1.1786352E-2</v>
          </cell>
          <cell r="E1561" t="str">
            <v>Pieces</v>
          </cell>
          <cell r="F1561">
            <v>6</v>
          </cell>
          <cell r="G1561">
            <v>105</v>
          </cell>
          <cell r="H1561" t="str">
            <v>Componente</v>
          </cell>
        </row>
        <row r="1562">
          <cell r="A1562" t="str">
            <v>04343</v>
          </cell>
          <cell r="B1562" t="str">
            <v xml:space="preserve">NIA 120X60 H </v>
          </cell>
          <cell r="C1562">
            <v>0.17080000000000001</v>
          </cell>
          <cell r="D1562">
            <v>1.1786352E-2</v>
          </cell>
          <cell r="E1562" t="str">
            <v>Pieces</v>
          </cell>
          <cell r="F1562">
            <v>4</v>
          </cell>
          <cell r="G1562">
            <v>105</v>
          </cell>
          <cell r="H1562" t="str">
            <v>Componente</v>
          </cell>
        </row>
        <row r="1563">
          <cell r="A1563" t="str">
            <v>04345</v>
          </cell>
          <cell r="B1563" t="str">
            <v xml:space="preserve">NIA 100X40 H </v>
          </cell>
          <cell r="C1563">
            <v>0.1234</v>
          </cell>
          <cell r="D1563">
            <v>7.1871360000000002E-3</v>
          </cell>
          <cell r="E1563" t="str">
            <v>Pieces</v>
          </cell>
          <cell r="F1563">
            <v>6</v>
          </cell>
          <cell r="G1563">
            <v>168</v>
          </cell>
          <cell r="H1563" t="str">
            <v>Componente</v>
          </cell>
        </row>
        <row r="1564">
          <cell r="A1564" t="str">
            <v>04346</v>
          </cell>
          <cell r="B1564" t="str">
            <v xml:space="preserve">NIA 100X60 H </v>
          </cell>
          <cell r="C1564">
            <v>0.16700000000000001</v>
          </cell>
          <cell r="D1564">
            <v>1.1786352E-2</v>
          </cell>
          <cell r="E1564" t="str">
            <v>Pieces</v>
          </cell>
          <cell r="F1564">
            <v>4</v>
          </cell>
          <cell r="G1564">
            <v>105</v>
          </cell>
          <cell r="H1564" t="str">
            <v>Componente</v>
          </cell>
        </row>
        <row r="1565">
          <cell r="A1565" t="str">
            <v>04348</v>
          </cell>
          <cell r="B1565" t="str">
            <v xml:space="preserve">NIA 60X40 H  </v>
          </cell>
          <cell r="C1565">
            <v>6.0699998999999998E-2</v>
          </cell>
          <cell r="D1565">
            <v>7.1871360000000002E-3</v>
          </cell>
          <cell r="E1565" t="str">
            <v>Pieces</v>
          </cell>
          <cell r="F1565">
            <v>12</v>
          </cell>
          <cell r="G1565">
            <v>168</v>
          </cell>
          <cell r="H1565" t="str">
            <v>Componente</v>
          </cell>
        </row>
        <row r="1566">
          <cell r="A1566" t="str">
            <v>04349</v>
          </cell>
          <cell r="B1566" t="str">
            <v xml:space="preserve">NIA 150X60 H </v>
          </cell>
          <cell r="C1566">
            <v>0.23699999999999999</v>
          </cell>
          <cell r="D1566">
            <v>7.1871360000000002E-3</v>
          </cell>
          <cell r="E1566" t="str">
            <v>Pieces</v>
          </cell>
          <cell r="F1566">
            <v>2</v>
          </cell>
          <cell r="G1566">
            <v>168</v>
          </cell>
          <cell r="H1566" t="str">
            <v>Componente</v>
          </cell>
        </row>
        <row r="1567">
          <cell r="A1567" t="str">
            <v>04350</v>
          </cell>
          <cell r="B1567" t="str">
            <v xml:space="preserve">NEA 80X40 H  </v>
          </cell>
          <cell r="C1567">
            <v>9.8040000000000002E-2</v>
          </cell>
          <cell r="D1567">
            <v>1.1786352E-2</v>
          </cell>
          <cell r="E1567" t="str">
            <v>Pieces</v>
          </cell>
          <cell r="F1567">
            <v>10</v>
          </cell>
          <cell r="G1567">
            <v>105</v>
          </cell>
          <cell r="H1567" t="str">
            <v>Componente</v>
          </cell>
        </row>
        <row r="1568">
          <cell r="A1568" t="str">
            <v>04351</v>
          </cell>
          <cell r="B1568" t="str">
            <v xml:space="preserve">NEA 80X60 H  </v>
          </cell>
          <cell r="C1568">
            <v>0.10963000000000001</v>
          </cell>
          <cell r="D1568">
            <v>1.1786352E-2</v>
          </cell>
          <cell r="E1568" t="str">
            <v>Pieces</v>
          </cell>
          <cell r="F1568">
            <v>10</v>
          </cell>
          <cell r="G1568">
            <v>105</v>
          </cell>
          <cell r="H1568" t="str">
            <v>Componente</v>
          </cell>
        </row>
        <row r="1569">
          <cell r="A1569" t="str">
            <v>04352</v>
          </cell>
          <cell r="B1569" t="str">
            <v xml:space="preserve">NEA 120X40 H </v>
          </cell>
          <cell r="C1569">
            <v>0.16230000999999999</v>
          </cell>
          <cell r="D1569">
            <v>1.1786352E-2</v>
          </cell>
          <cell r="E1569" t="str">
            <v>Pieces</v>
          </cell>
          <cell r="F1569">
            <v>6</v>
          </cell>
          <cell r="G1569">
            <v>105</v>
          </cell>
          <cell r="H1569" t="str">
            <v>Componente</v>
          </cell>
        </row>
        <row r="1570">
          <cell r="A1570" t="str">
            <v>04353</v>
          </cell>
          <cell r="B1570" t="str">
            <v xml:space="preserve">NEA 120X60 H </v>
          </cell>
          <cell r="C1570">
            <v>0.18909999999999999</v>
          </cell>
          <cell r="D1570">
            <v>1.4408404E-2</v>
          </cell>
          <cell r="E1570" t="str">
            <v>Pieces</v>
          </cell>
          <cell r="F1570">
            <v>6</v>
          </cell>
          <cell r="G1570">
            <v>90</v>
          </cell>
          <cell r="H1570" t="str">
            <v>Componente</v>
          </cell>
        </row>
        <row r="1571">
          <cell r="A1571" t="str">
            <v>04355</v>
          </cell>
          <cell r="B1571" t="str">
            <v xml:space="preserve">NEA 100X40 H </v>
          </cell>
          <cell r="C1571">
            <v>0.15820000000000001</v>
          </cell>
          <cell r="D1571">
            <v>1.1786352E-2</v>
          </cell>
          <cell r="E1571" t="str">
            <v>Pieces</v>
          </cell>
          <cell r="F1571">
            <v>6</v>
          </cell>
          <cell r="G1571">
            <v>105</v>
          </cell>
          <cell r="H1571" t="str">
            <v>Componente</v>
          </cell>
        </row>
        <row r="1572">
          <cell r="A1572" t="str">
            <v>04356</v>
          </cell>
          <cell r="B1572" t="str">
            <v xml:space="preserve">NEA 100X60 H </v>
          </cell>
          <cell r="C1572">
            <v>0.17319999999999999</v>
          </cell>
          <cell r="D1572">
            <v>1.1786352E-2</v>
          </cell>
          <cell r="E1572" t="str">
            <v>Pieces</v>
          </cell>
          <cell r="F1572">
            <v>6</v>
          </cell>
          <cell r="G1572">
            <v>105</v>
          </cell>
          <cell r="H1572" t="str">
            <v>Componente</v>
          </cell>
        </row>
        <row r="1573">
          <cell r="A1573" t="str">
            <v>04358</v>
          </cell>
          <cell r="B1573" t="str">
            <v xml:space="preserve">NEA 60X40 H  </v>
          </cell>
          <cell r="C1573">
            <v>7.4000000999999996E-2</v>
          </cell>
          <cell r="D1573">
            <v>7.1871360000000002E-3</v>
          </cell>
          <cell r="E1573" t="str">
            <v>Pieces</v>
          </cell>
          <cell r="F1573">
            <v>12</v>
          </cell>
          <cell r="G1573">
            <v>168</v>
          </cell>
          <cell r="H1573" t="str">
            <v>Componente</v>
          </cell>
        </row>
        <row r="1574">
          <cell r="A1574" t="str">
            <v>04359</v>
          </cell>
          <cell r="B1574" t="str">
            <v xml:space="preserve">NEA 150X60 H </v>
          </cell>
          <cell r="C1574">
            <v>0.30779999000000002</v>
          </cell>
          <cell r="D1574">
            <v>7.1871360000000002E-3</v>
          </cell>
          <cell r="E1574" t="str">
            <v>Pieces</v>
          </cell>
          <cell r="F1574">
            <v>2</v>
          </cell>
          <cell r="G1574">
            <v>168</v>
          </cell>
          <cell r="H1574" t="str">
            <v>Componente</v>
          </cell>
        </row>
        <row r="1575">
          <cell r="A1575" t="str">
            <v>04360</v>
          </cell>
          <cell r="B1575" t="str">
            <v xml:space="preserve">NTA 80X40 H  </v>
          </cell>
          <cell r="C1575">
            <v>6.8599998999999995E-2</v>
          </cell>
          <cell r="D1575">
            <v>7.1871360000000002E-3</v>
          </cell>
          <cell r="E1575" t="str">
            <v>Pieces</v>
          </cell>
          <cell r="F1575">
            <v>12</v>
          </cell>
          <cell r="G1575">
            <v>168</v>
          </cell>
          <cell r="H1575" t="str">
            <v>Componente</v>
          </cell>
        </row>
        <row r="1576">
          <cell r="A1576" t="str">
            <v>04361</v>
          </cell>
          <cell r="B1576" t="str">
            <v xml:space="preserve">NTA 80X60 H  </v>
          </cell>
          <cell r="C1576">
            <v>8.0349997000000006E-2</v>
          </cell>
          <cell r="D1576">
            <v>7.1871360000000002E-3</v>
          </cell>
          <cell r="E1576" t="str">
            <v>Pieces</v>
          </cell>
          <cell r="F1576">
            <v>10</v>
          </cell>
          <cell r="G1576">
            <v>168</v>
          </cell>
          <cell r="H1576" t="str">
            <v>Componente</v>
          </cell>
        </row>
        <row r="1577">
          <cell r="A1577" t="str">
            <v>04362</v>
          </cell>
          <cell r="B1577" t="str">
            <v xml:space="preserve">NTA 120X40 H </v>
          </cell>
          <cell r="C1577">
            <v>0.11650000000000001</v>
          </cell>
          <cell r="D1577">
            <v>1.1786352E-2</v>
          </cell>
          <cell r="E1577" t="str">
            <v>Pieces</v>
          </cell>
          <cell r="F1577">
            <v>12</v>
          </cell>
          <cell r="G1577">
            <v>105</v>
          </cell>
          <cell r="H1577" t="str">
            <v>Componente</v>
          </cell>
        </row>
        <row r="1578">
          <cell r="A1578" t="str">
            <v>04363</v>
          </cell>
          <cell r="B1578" t="str">
            <v xml:space="preserve">NTA 120X60 H </v>
          </cell>
          <cell r="C1578">
            <v>0.15019999000000001</v>
          </cell>
          <cell r="D1578">
            <v>1.1786352E-2</v>
          </cell>
          <cell r="E1578" t="str">
            <v>Pieces</v>
          </cell>
          <cell r="F1578">
            <v>8</v>
          </cell>
          <cell r="G1578">
            <v>105</v>
          </cell>
          <cell r="H1578" t="str">
            <v>Componente</v>
          </cell>
        </row>
        <row r="1579">
          <cell r="A1579" t="str">
            <v>04364</v>
          </cell>
          <cell r="B1579" t="str">
            <v xml:space="preserve">NTA 60X40 T  </v>
          </cell>
          <cell r="C1579">
            <v>5.3599998000000003E-2</v>
          </cell>
          <cell r="D1579">
            <v>7.1871360000000002E-3</v>
          </cell>
          <cell r="E1579" t="str">
            <v>Pieces</v>
          </cell>
          <cell r="F1579">
            <v>16</v>
          </cell>
          <cell r="G1579">
            <v>168</v>
          </cell>
          <cell r="H1579" t="str">
            <v>Componente</v>
          </cell>
        </row>
        <row r="1580">
          <cell r="A1580" t="str">
            <v>04365</v>
          </cell>
          <cell r="B1580" t="str">
            <v xml:space="preserve">NTA 100X40 H </v>
          </cell>
          <cell r="C1580">
            <v>8.8100000999999997E-2</v>
          </cell>
          <cell r="D1580">
            <v>7.1871360000000002E-3</v>
          </cell>
          <cell r="E1580" t="str">
            <v>Pieces</v>
          </cell>
          <cell r="F1580">
            <v>12</v>
          </cell>
          <cell r="G1580">
            <v>168</v>
          </cell>
          <cell r="H1580" t="str">
            <v>Componente</v>
          </cell>
        </row>
        <row r="1581">
          <cell r="A1581" t="str">
            <v>04366</v>
          </cell>
          <cell r="B1581" t="str">
            <v xml:space="preserve">NTA 100X60 H </v>
          </cell>
          <cell r="C1581">
            <v>0.1079</v>
          </cell>
          <cell r="D1581">
            <v>7.1871360000000002E-3</v>
          </cell>
          <cell r="E1581" t="str">
            <v>Pieces</v>
          </cell>
          <cell r="F1581">
            <v>8</v>
          </cell>
          <cell r="G1581">
            <v>168</v>
          </cell>
          <cell r="H1581" t="str">
            <v>Componente</v>
          </cell>
        </row>
        <row r="1582">
          <cell r="A1582" t="str">
            <v>04368</v>
          </cell>
          <cell r="B1582" t="str">
            <v xml:space="preserve">NTA 60X40 H  </v>
          </cell>
          <cell r="C1582">
            <v>5.4699998E-2</v>
          </cell>
          <cell r="D1582">
            <v>7.1871360000000002E-3</v>
          </cell>
          <cell r="E1582" t="str">
            <v>Pieces</v>
          </cell>
          <cell r="F1582">
            <v>16</v>
          </cell>
          <cell r="G1582">
            <v>168</v>
          </cell>
          <cell r="H1582" t="str">
            <v>Componente</v>
          </cell>
        </row>
        <row r="1583">
          <cell r="A1583" t="str">
            <v>04370</v>
          </cell>
          <cell r="B1583" t="str">
            <v xml:space="preserve">NPA 80X40 H  </v>
          </cell>
          <cell r="C1583">
            <v>9.1300003000000005E-2</v>
          </cell>
          <cell r="D1583">
            <v>7.1871360000000002E-3</v>
          </cell>
          <cell r="E1583" t="str">
            <v>Pieces</v>
          </cell>
          <cell r="F1583">
            <v>8</v>
          </cell>
          <cell r="G1583">
            <v>168</v>
          </cell>
          <cell r="H1583" t="str">
            <v>Componente</v>
          </cell>
        </row>
        <row r="1584">
          <cell r="A1584" t="str">
            <v>04371</v>
          </cell>
          <cell r="B1584" t="str">
            <v xml:space="preserve">NPA 80X60 H  </v>
          </cell>
          <cell r="C1584">
            <v>0.1145</v>
          </cell>
          <cell r="D1584">
            <v>7.1871360000000002E-3</v>
          </cell>
          <cell r="E1584" t="str">
            <v>Pieces</v>
          </cell>
          <cell r="F1584">
            <v>6</v>
          </cell>
          <cell r="G1584">
            <v>168</v>
          </cell>
          <cell r="H1584" t="str">
            <v>Componente</v>
          </cell>
        </row>
        <row r="1585">
          <cell r="A1585" t="str">
            <v>04372</v>
          </cell>
          <cell r="B1585" t="str">
            <v xml:space="preserve">NPA 120X40 H </v>
          </cell>
          <cell r="C1585">
            <v>0.1749</v>
          </cell>
          <cell r="D1585">
            <v>1.1786352E-2</v>
          </cell>
          <cell r="E1585" t="str">
            <v>Pieces</v>
          </cell>
          <cell r="F1585">
            <v>8</v>
          </cell>
          <cell r="G1585">
            <v>105</v>
          </cell>
          <cell r="H1585" t="str">
            <v>Componente</v>
          </cell>
        </row>
        <row r="1586">
          <cell r="A1586" t="str">
            <v>04373</v>
          </cell>
          <cell r="B1586" t="str">
            <v xml:space="preserve">NPA 120X60 H </v>
          </cell>
          <cell r="C1586">
            <v>0.2001</v>
          </cell>
          <cell r="D1586">
            <v>1.1786352E-2</v>
          </cell>
          <cell r="E1586" t="str">
            <v>Pieces</v>
          </cell>
          <cell r="F1586">
            <v>8</v>
          </cell>
          <cell r="G1586">
            <v>105</v>
          </cell>
          <cell r="H1586" t="str">
            <v>Componente</v>
          </cell>
        </row>
        <row r="1587">
          <cell r="A1587" t="str">
            <v>04375</v>
          </cell>
          <cell r="B1587" t="str">
            <v xml:space="preserve">NPA 100X40 H </v>
          </cell>
          <cell r="C1587">
            <v>0.1211</v>
          </cell>
          <cell r="D1587">
            <v>7.1871360000000002E-3</v>
          </cell>
          <cell r="E1587" t="str">
            <v>Pieces</v>
          </cell>
          <cell r="F1587">
            <v>8</v>
          </cell>
          <cell r="G1587">
            <v>168</v>
          </cell>
          <cell r="H1587" t="str">
            <v>Componente</v>
          </cell>
        </row>
        <row r="1588">
          <cell r="A1588" t="str">
            <v>04376</v>
          </cell>
          <cell r="B1588" t="str">
            <v xml:space="preserve">NPA 100X60 H </v>
          </cell>
          <cell r="C1588">
            <v>0.152</v>
          </cell>
          <cell r="D1588">
            <v>1.1786352E-2</v>
          </cell>
          <cell r="E1588" t="str">
            <v>Pieces</v>
          </cell>
          <cell r="F1588">
            <v>8</v>
          </cell>
          <cell r="G1588">
            <v>105</v>
          </cell>
          <cell r="H1588" t="str">
            <v>Componente</v>
          </cell>
        </row>
        <row r="1589">
          <cell r="A1589" t="str">
            <v>04378</v>
          </cell>
          <cell r="B1589" t="str">
            <v xml:space="preserve">NPA 60X40 H  </v>
          </cell>
          <cell r="C1589">
            <v>5.9799999E-2</v>
          </cell>
          <cell r="D1589">
            <v>7.1871360000000002E-3</v>
          </cell>
          <cell r="E1589" t="str">
            <v>Pieces</v>
          </cell>
          <cell r="F1589">
            <v>16</v>
          </cell>
          <cell r="G1589">
            <v>168</v>
          </cell>
          <cell r="H1589" t="str">
            <v>Componente</v>
          </cell>
        </row>
        <row r="1590">
          <cell r="A1590" t="str">
            <v>04381</v>
          </cell>
          <cell r="B1590" t="str">
            <v xml:space="preserve">NIA 200X60 H </v>
          </cell>
          <cell r="C1590">
            <v>0.31889999000000002</v>
          </cell>
          <cell r="D1590">
            <v>1.1786352E-2</v>
          </cell>
          <cell r="E1590" t="str">
            <v>Pieces</v>
          </cell>
          <cell r="F1590">
            <v>2</v>
          </cell>
          <cell r="G1590">
            <v>105</v>
          </cell>
          <cell r="H1590" t="str">
            <v>Componente</v>
          </cell>
        </row>
        <row r="1591">
          <cell r="A1591" t="str">
            <v>04384</v>
          </cell>
          <cell r="B1591" t="str">
            <v xml:space="preserve">NEA 200X60 H </v>
          </cell>
          <cell r="C1591">
            <v>0.34869999000000002</v>
          </cell>
          <cell r="D1591">
            <v>7.1871360000000002E-3</v>
          </cell>
          <cell r="E1591" t="str">
            <v>Pieces</v>
          </cell>
          <cell r="F1591">
            <v>2</v>
          </cell>
          <cell r="G1591">
            <v>168</v>
          </cell>
          <cell r="H1591" t="str">
            <v>Componente</v>
          </cell>
        </row>
        <row r="1592">
          <cell r="A1592" t="str">
            <v>04402</v>
          </cell>
          <cell r="B1592" t="str">
            <v xml:space="preserve">MTA-S 140 T  </v>
          </cell>
          <cell r="C1592">
            <v>0.14099999999999999</v>
          </cell>
          <cell r="D1592">
            <v>7.1871360000000002E-3</v>
          </cell>
          <cell r="E1592" t="str">
            <v>Pieces</v>
          </cell>
          <cell r="F1592">
            <v>8</v>
          </cell>
          <cell r="G1592">
            <v>168</v>
          </cell>
          <cell r="H1592" t="str">
            <v>Componente</v>
          </cell>
        </row>
        <row r="1593">
          <cell r="A1593" t="str">
            <v>04403</v>
          </cell>
          <cell r="B1593" t="str">
            <v xml:space="preserve">MTA-S 230 T  </v>
          </cell>
          <cell r="C1593">
            <v>0.24199999999999999</v>
          </cell>
          <cell r="D1593">
            <v>1.4408404E-2</v>
          </cell>
          <cell r="E1593" t="str">
            <v>Pieces</v>
          </cell>
          <cell r="F1593">
            <v>8</v>
          </cell>
          <cell r="G1593">
            <v>90</v>
          </cell>
          <cell r="H1593" t="str">
            <v>Componente</v>
          </cell>
        </row>
        <row r="1594">
          <cell r="A1594" t="str">
            <v>04404</v>
          </cell>
          <cell r="B1594" t="str">
            <v xml:space="preserve">MTA-S 320 T  </v>
          </cell>
          <cell r="C1594">
            <v>0.37369998999999998</v>
          </cell>
          <cell r="D1594">
            <v>1.485154E-2</v>
          </cell>
          <cell r="E1594" t="str">
            <v>Pieces</v>
          </cell>
          <cell r="F1594">
            <v>16</v>
          </cell>
          <cell r="G1594">
            <v>0</v>
          </cell>
          <cell r="H1594" t="str">
            <v>Componente</v>
          </cell>
        </row>
        <row r="1595">
          <cell r="A1595" t="str">
            <v>04405</v>
          </cell>
          <cell r="B1595" t="str">
            <v xml:space="preserve">NIA 200X60 T </v>
          </cell>
          <cell r="C1595">
            <v>0.31240001000000001</v>
          </cell>
          <cell r="D1595">
            <v>1.1786352E-2</v>
          </cell>
          <cell r="E1595" t="str">
            <v>Pieces</v>
          </cell>
          <cell r="F1595">
            <v>2</v>
          </cell>
          <cell r="G1595">
            <v>105</v>
          </cell>
          <cell r="H1595" t="str">
            <v>Componente</v>
          </cell>
        </row>
        <row r="1596">
          <cell r="A1596" t="str">
            <v>04406</v>
          </cell>
          <cell r="B1596" t="str">
            <v xml:space="preserve">NEA 150X60 T </v>
          </cell>
          <cell r="C1596">
            <v>0.30030000000000001</v>
          </cell>
          <cell r="D1596">
            <v>7.1871360000000002E-3</v>
          </cell>
          <cell r="E1596" t="str">
            <v>Pieces</v>
          </cell>
          <cell r="F1596">
            <v>2</v>
          </cell>
          <cell r="G1596">
            <v>168</v>
          </cell>
          <cell r="H1596" t="str">
            <v>Componente</v>
          </cell>
        </row>
        <row r="1597">
          <cell r="A1597" t="str">
            <v>04407</v>
          </cell>
          <cell r="B1597" t="str">
            <v xml:space="preserve">NEA 200X60 T </v>
          </cell>
          <cell r="C1597">
            <v>0.33979999999999999</v>
          </cell>
          <cell r="D1597">
            <v>7.1871360000000002E-3</v>
          </cell>
          <cell r="E1597" t="str">
            <v>Pieces</v>
          </cell>
          <cell r="F1597">
            <v>2</v>
          </cell>
          <cell r="G1597">
            <v>168</v>
          </cell>
          <cell r="H1597" t="str">
            <v>Componente</v>
          </cell>
        </row>
        <row r="1598">
          <cell r="A1598" t="str">
            <v>04408</v>
          </cell>
          <cell r="B1598" t="str">
            <v xml:space="preserve">NIA 80X40 T  </v>
          </cell>
          <cell r="C1598">
            <v>9.4800002999999994E-2</v>
          </cell>
          <cell r="D1598">
            <v>1.1786352E-2</v>
          </cell>
          <cell r="E1598" t="str">
            <v>Pieces</v>
          </cell>
          <cell r="F1598">
            <v>8</v>
          </cell>
          <cell r="G1598">
            <v>105</v>
          </cell>
          <cell r="H1598" t="str">
            <v>Componente</v>
          </cell>
        </row>
        <row r="1599">
          <cell r="A1599" t="str">
            <v>04409</v>
          </cell>
          <cell r="B1599" t="str">
            <v xml:space="preserve">NIA 100X40 T </v>
          </cell>
          <cell r="C1599">
            <v>0.1206</v>
          </cell>
          <cell r="D1599">
            <v>7.1871360000000002E-3</v>
          </cell>
          <cell r="E1599" t="str">
            <v>Pieces</v>
          </cell>
          <cell r="F1599">
            <v>6</v>
          </cell>
          <cell r="G1599">
            <v>168</v>
          </cell>
          <cell r="H1599" t="str">
            <v>Componente</v>
          </cell>
        </row>
        <row r="1600">
          <cell r="A1600" t="str">
            <v>04410</v>
          </cell>
          <cell r="B1600" t="str">
            <v xml:space="preserve">NIA 120X40 T </v>
          </cell>
          <cell r="C1600">
            <v>0.1245</v>
          </cell>
          <cell r="D1600">
            <v>1.1786352E-2</v>
          </cell>
          <cell r="E1600" t="str">
            <v>Pieces</v>
          </cell>
          <cell r="F1600">
            <v>6</v>
          </cell>
          <cell r="G1600">
            <v>105</v>
          </cell>
          <cell r="H1600" t="str">
            <v>Componente</v>
          </cell>
        </row>
        <row r="1601">
          <cell r="A1601" t="str">
            <v>04411</v>
          </cell>
          <cell r="B1601" t="str">
            <v xml:space="preserve">NIA 80X60 T  </v>
          </cell>
          <cell r="C1601">
            <v>0.1179</v>
          </cell>
          <cell r="D1601">
            <v>1.1786352E-2</v>
          </cell>
          <cell r="E1601" t="str">
            <v>Pieces</v>
          </cell>
          <cell r="F1601">
            <v>8</v>
          </cell>
          <cell r="G1601">
            <v>105</v>
          </cell>
          <cell r="H1601" t="str">
            <v>Componente</v>
          </cell>
        </row>
        <row r="1602">
          <cell r="A1602" t="str">
            <v>04412</v>
          </cell>
          <cell r="B1602" t="str">
            <v xml:space="preserve">NIA 100X60 T </v>
          </cell>
          <cell r="C1602">
            <v>0.16350000000000001</v>
          </cell>
          <cell r="D1602">
            <v>1.1786352E-2</v>
          </cell>
          <cell r="E1602" t="str">
            <v>Pieces</v>
          </cell>
          <cell r="F1602">
            <v>4</v>
          </cell>
          <cell r="G1602">
            <v>105</v>
          </cell>
          <cell r="H1602" t="str">
            <v>Componente</v>
          </cell>
        </row>
        <row r="1603">
          <cell r="A1603" t="str">
            <v>04413</v>
          </cell>
          <cell r="B1603" t="str">
            <v xml:space="preserve">NIA 120X60 T </v>
          </cell>
          <cell r="C1603">
            <v>0.16719999999999999</v>
          </cell>
          <cell r="D1603">
            <v>1.1786352E-2</v>
          </cell>
          <cell r="E1603" t="str">
            <v>Pieces</v>
          </cell>
          <cell r="F1603">
            <v>4</v>
          </cell>
          <cell r="G1603">
            <v>105</v>
          </cell>
          <cell r="H1603" t="str">
            <v>Componente</v>
          </cell>
        </row>
        <row r="1604">
          <cell r="A1604" t="str">
            <v>04418</v>
          </cell>
          <cell r="B1604" t="str">
            <v xml:space="preserve">NEA 80X40 T  </v>
          </cell>
          <cell r="C1604">
            <v>9.8040000000000002E-2</v>
          </cell>
          <cell r="D1604">
            <v>1.1786352E-2</v>
          </cell>
          <cell r="E1604" t="str">
            <v>Pieces</v>
          </cell>
          <cell r="F1604">
            <v>10</v>
          </cell>
          <cell r="G1604">
            <v>105</v>
          </cell>
          <cell r="H1604" t="str">
            <v>Componente</v>
          </cell>
        </row>
        <row r="1605">
          <cell r="A1605" t="str">
            <v>04419</v>
          </cell>
          <cell r="B1605" t="str">
            <v xml:space="preserve">NEA 100X40 T </v>
          </cell>
          <cell r="C1605">
            <v>0.15440001</v>
          </cell>
          <cell r="D1605">
            <v>1.1786352E-2</v>
          </cell>
          <cell r="E1605" t="str">
            <v>Pieces</v>
          </cell>
          <cell r="F1605">
            <v>6</v>
          </cell>
          <cell r="G1605">
            <v>105</v>
          </cell>
          <cell r="H1605" t="str">
            <v>Componente</v>
          </cell>
        </row>
        <row r="1606">
          <cell r="A1606" t="str">
            <v>04420</v>
          </cell>
          <cell r="B1606" t="str">
            <v xml:space="preserve">NEA 120X40 T </v>
          </cell>
          <cell r="C1606">
            <v>0.15840000000000001</v>
          </cell>
          <cell r="D1606">
            <v>1.1786352E-2</v>
          </cell>
          <cell r="E1606" t="str">
            <v>Pieces</v>
          </cell>
          <cell r="F1606">
            <v>6</v>
          </cell>
          <cell r="G1606">
            <v>105</v>
          </cell>
          <cell r="H1606" t="str">
            <v>Componente</v>
          </cell>
        </row>
        <row r="1607">
          <cell r="A1607" t="str">
            <v>04421</v>
          </cell>
          <cell r="B1607" t="str">
            <v xml:space="preserve">NEA 80X60 T  </v>
          </cell>
          <cell r="C1607">
            <v>0.10963000000000001</v>
          </cell>
          <cell r="D1607">
            <v>1.1786352E-2</v>
          </cell>
          <cell r="E1607" t="str">
            <v>Pieces</v>
          </cell>
          <cell r="F1607">
            <v>10</v>
          </cell>
          <cell r="G1607">
            <v>105</v>
          </cell>
          <cell r="H1607" t="str">
            <v>Componente</v>
          </cell>
        </row>
        <row r="1608">
          <cell r="A1608" t="str">
            <v>04422</v>
          </cell>
          <cell r="B1608" t="str">
            <v xml:space="preserve">NEA 100X60 T </v>
          </cell>
          <cell r="C1608">
            <v>0.16889999999999999</v>
          </cell>
          <cell r="D1608">
            <v>1.1786352E-2</v>
          </cell>
          <cell r="E1608" t="str">
            <v>Pieces</v>
          </cell>
          <cell r="F1608">
            <v>6</v>
          </cell>
          <cell r="G1608">
            <v>105</v>
          </cell>
          <cell r="H1608" t="str">
            <v>Componente</v>
          </cell>
        </row>
        <row r="1609">
          <cell r="A1609" t="str">
            <v>04423</v>
          </cell>
          <cell r="B1609" t="str">
            <v xml:space="preserve">NEA 120X60 T </v>
          </cell>
          <cell r="C1609">
            <v>0.18449999</v>
          </cell>
          <cell r="D1609">
            <v>1.4408404E-2</v>
          </cell>
          <cell r="E1609" t="str">
            <v>Pieces</v>
          </cell>
          <cell r="F1609">
            <v>6</v>
          </cell>
          <cell r="G1609">
            <v>90</v>
          </cell>
          <cell r="H1609" t="str">
            <v>Componente</v>
          </cell>
        </row>
        <row r="1610">
          <cell r="A1610" t="str">
            <v>04428</v>
          </cell>
          <cell r="B1610" t="str">
            <v xml:space="preserve">NPA 80X40 T  </v>
          </cell>
          <cell r="C1610">
            <v>8.9000001999999995E-2</v>
          </cell>
          <cell r="D1610">
            <v>7.1871360000000002E-3</v>
          </cell>
          <cell r="E1610" t="str">
            <v>Pieces</v>
          </cell>
          <cell r="F1610">
            <v>8</v>
          </cell>
          <cell r="G1610">
            <v>168</v>
          </cell>
          <cell r="H1610" t="str">
            <v>Componente</v>
          </cell>
        </row>
        <row r="1611">
          <cell r="A1611" t="str">
            <v>04429</v>
          </cell>
          <cell r="B1611" t="str">
            <v xml:space="preserve">NPA 100X40 T </v>
          </cell>
          <cell r="C1611">
            <v>0.1179</v>
          </cell>
          <cell r="D1611">
            <v>7.1871360000000002E-3</v>
          </cell>
          <cell r="E1611" t="str">
            <v>Pieces</v>
          </cell>
          <cell r="F1611">
            <v>8</v>
          </cell>
          <cell r="G1611">
            <v>168</v>
          </cell>
          <cell r="H1611" t="str">
            <v>Componente</v>
          </cell>
        </row>
        <row r="1612">
          <cell r="A1612" t="str">
            <v>04430</v>
          </cell>
          <cell r="B1612" t="str">
            <v xml:space="preserve">NPA 120X40 T </v>
          </cell>
          <cell r="C1612">
            <v>0.17030001</v>
          </cell>
          <cell r="D1612">
            <v>1.1786352E-2</v>
          </cell>
          <cell r="E1612" t="str">
            <v>Pieces</v>
          </cell>
          <cell r="F1612">
            <v>8</v>
          </cell>
          <cell r="G1612">
            <v>105</v>
          </cell>
          <cell r="H1612" t="str">
            <v>Componente</v>
          </cell>
        </row>
        <row r="1613">
          <cell r="A1613" t="str">
            <v>04431</v>
          </cell>
          <cell r="B1613" t="str">
            <v xml:space="preserve">NPA 80X60 T  </v>
          </cell>
          <cell r="C1613">
            <v>0.1116</v>
          </cell>
          <cell r="D1613">
            <v>7.1871360000000002E-3</v>
          </cell>
          <cell r="E1613" t="str">
            <v>Pieces</v>
          </cell>
          <cell r="F1613">
            <v>6</v>
          </cell>
          <cell r="G1613">
            <v>168</v>
          </cell>
          <cell r="H1613" t="str">
            <v>Componente</v>
          </cell>
        </row>
        <row r="1614">
          <cell r="A1614" t="str">
            <v>04432</v>
          </cell>
          <cell r="B1614" t="str">
            <v xml:space="preserve">NPA 100X60 T </v>
          </cell>
          <cell r="C1614">
            <v>0.14810000000000001</v>
          </cell>
          <cell r="D1614">
            <v>1.1786352E-2</v>
          </cell>
          <cell r="E1614" t="str">
            <v>Pieces</v>
          </cell>
          <cell r="F1614">
            <v>8</v>
          </cell>
          <cell r="G1614">
            <v>105</v>
          </cell>
          <cell r="H1614" t="str">
            <v>Componente</v>
          </cell>
        </row>
        <row r="1615">
          <cell r="A1615" t="str">
            <v>04433</v>
          </cell>
          <cell r="B1615" t="str">
            <v xml:space="preserve">NPA 120X60 T </v>
          </cell>
          <cell r="C1615">
            <v>0.18870001</v>
          </cell>
          <cell r="D1615">
            <v>1.1786352E-2</v>
          </cell>
          <cell r="E1615" t="str">
            <v>Pieces</v>
          </cell>
          <cell r="F1615">
            <v>8</v>
          </cell>
          <cell r="G1615">
            <v>105</v>
          </cell>
          <cell r="H1615" t="str">
            <v>Componente</v>
          </cell>
        </row>
        <row r="1616">
          <cell r="A1616" t="str">
            <v>04434</v>
          </cell>
          <cell r="B1616" t="str">
            <v xml:space="preserve">NIA 150X60 T </v>
          </cell>
          <cell r="C1616">
            <v>0.23169999999999999</v>
          </cell>
          <cell r="D1616">
            <v>7.1871360000000002E-3</v>
          </cell>
          <cell r="E1616" t="str">
            <v>Pieces</v>
          </cell>
          <cell r="F1616">
            <v>2</v>
          </cell>
          <cell r="G1616">
            <v>168</v>
          </cell>
          <cell r="H1616" t="str">
            <v>Componente</v>
          </cell>
        </row>
        <row r="1617">
          <cell r="A1617" t="str">
            <v>04438</v>
          </cell>
          <cell r="B1617" t="str">
            <v xml:space="preserve">NTA 80X40 T  </v>
          </cell>
          <cell r="C1617">
            <v>6.6799997999999999E-2</v>
          </cell>
          <cell r="D1617">
            <v>7.1871360000000002E-3</v>
          </cell>
          <cell r="E1617" t="str">
            <v>Pieces</v>
          </cell>
          <cell r="F1617">
            <v>12</v>
          </cell>
          <cell r="G1617">
            <v>168</v>
          </cell>
          <cell r="H1617" t="str">
            <v>Componente</v>
          </cell>
        </row>
        <row r="1618">
          <cell r="A1618" t="str">
            <v>04439</v>
          </cell>
          <cell r="B1618" t="str">
            <v xml:space="preserve">NTA 100X40 T </v>
          </cell>
          <cell r="C1618">
            <v>8.5600003999999993E-2</v>
          </cell>
          <cell r="D1618">
            <v>7.1871360000000002E-3</v>
          </cell>
          <cell r="E1618" t="str">
            <v>Pieces</v>
          </cell>
          <cell r="F1618">
            <v>12</v>
          </cell>
          <cell r="G1618">
            <v>168</v>
          </cell>
          <cell r="H1618" t="str">
            <v>Componente</v>
          </cell>
        </row>
        <row r="1619">
          <cell r="A1619" t="str">
            <v>04440</v>
          </cell>
          <cell r="B1619" t="str">
            <v xml:space="preserve">NTA 120X40 T </v>
          </cell>
          <cell r="C1619">
            <v>0.1134</v>
          </cell>
          <cell r="D1619">
            <v>1.1786352E-2</v>
          </cell>
          <cell r="E1619" t="str">
            <v>Pieces</v>
          </cell>
          <cell r="F1619">
            <v>12</v>
          </cell>
          <cell r="G1619">
            <v>105</v>
          </cell>
          <cell r="H1619" t="str">
            <v>Componente</v>
          </cell>
        </row>
        <row r="1620">
          <cell r="A1620" t="str">
            <v>04441</v>
          </cell>
          <cell r="B1620" t="str">
            <v xml:space="preserve">NTA 80X60 T  </v>
          </cell>
          <cell r="C1620">
            <v>8.0349997000000006E-2</v>
          </cell>
          <cell r="D1620">
            <v>7.1871360000000002E-3</v>
          </cell>
          <cell r="E1620" t="str">
            <v>Pieces</v>
          </cell>
          <cell r="F1620">
            <v>10</v>
          </cell>
          <cell r="G1620">
            <v>168</v>
          </cell>
          <cell r="H1620" t="str">
            <v>Componente</v>
          </cell>
        </row>
        <row r="1621">
          <cell r="A1621" t="str">
            <v>04443</v>
          </cell>
          <cell r="B1621" t="str">
            <v xml:space="preserve">NTA 120X60 T </v>
          </cell>
          <cell r="C1621">
            <v>0.1406</v>
          </cell>
          <cell r="D1621">
            <v>1.1786352E-2</v>
          </cell>
          <cell r="E1621" t="str">
            <v>Pieces</v>
          </cell>
          <cell r="F1621">
            <v>8</v>
          </cell>
          <cell r="G1621">
            <v>105</v>
          </cell>
          <cell r="H1621" t="str">
            <v>Componente</v>
          </cell>
        </row>
        <row r="1622">
          <cell r="A1622" t="str">
            <v>04451</v>
          </cell>
          <cell r="B1622" t="str">
            <v xml:space="preserve">NEA 60X40 T  </v>
          </cell>
          <cell r="C1622">
            <v>7.1999996999999996E-2</v>
          </cell>
          <cell r="D1622">
            <v>7.1871360000000002E-3</v>
          </cell>
          <cell r="E1622" t="str">
            <v>Pieces</v>
          </cell>
          <cell r="F1622">
            <v>12</v>
          </cell>
          <cell r="G1622">
            <v>168</v>
          </cell>
          <cell r="H1622" t="str">
            <v>Componente</v>
          </cell>
        </row>
        <row r="1623">
          <cell r="A1623" t="str">
            <v>04454</v>
          </cell>
          <cell r="B1623" t="str">
            <v xml:space="preserve">NIA 60X40 T  </v>
          </cell>
          <cell r="C1623">
            <v>5.9099998000000001E-2</v>
          </cell>
          <cell r="D1623">
            <v>7.1871360000000002E-3</v>
          </cell>
          <cell r="E1623" t="str">
            <v>Pieces</v>
          </cell>
          <cell r="F1623">
            <v>12</v>
          </cell>
          <cell r="G1623">
            <v>168</v>
          </cell>
          <cell r="H1623" t="str">
            <v>Componente</v>
          </cell>
        </row>
        <row r="1624">
          <cell r="A1624" t="str">
            <v>04457</v>
          </cell>
          <cell r="B1624" t="str">
            <v xml:space="preserve">NPA 60X40 T  </v>
          </cell>
          <cell r="C1624">
            <v>5.7700001000000001E-2</v>
          </cell>
          <cell r="D1624">
            <v>7.1871360000000002E-3</v>
          </cell>
          <cell r="E1624" t="str">
            <v>Pieces</v>
          </cell>
          <cell r="F1624">
            <v>16</v>
          </cell>
          <cell r="G1624">
            <v>168</v>
          </cell>
          <cell r="H1624" t="str">
            <v>Componente</v>
          </cell>
        </row>
        <row r="1625">
          <cell r="A1625" t="str">
            <v>04468</v>
          </cell>
          <cell r="B1625" t="str">
            <v>CL-AN 100X40T</v>
          </cell>
          <cell r="C1625">
            <v>2.6000000999999998E-2</v>
          </cell>
          <cell r="D1625">
            <v>1.4408404E-2</v>
          </cell>
          <cell r="E1625" t="str">
            <v>Pieces</v>
          </cell>
          <cell r="F1625">
            <v>50</v>
          </cell>
          <cell r="G1625">
            <v>90</v>
          </cell>
          <cell r="H1625" t="str">
            <v>Componente</v>
          </cell>
        </row>
        <row r="1626">
          <cell r="A1626" t="str">
            <v>04469</v>
          </cell>
          <cell r="B1626" t="str">
            <v>CL-AN 120X40T</v>
          </cell>
          <cell r="C1626">
            <v>3.3089999000000002E-2</v>
          </cell>
          <cell r="D1626">
            <v>1.4408404E-2</v>
          </cell>
          <cell r="E1626" t="str">
            <v>Pieces</v>
          </cell>
          <cell r="F1626">
            <v>50</v>
          </cell>
          <cell r="G1626">
            <v>90</v>
          </cell>
          <cell r="H1626" t="str">
            <v>Componente</v>
          </cell>
        </row>
        <row r="1627">
          <cell r="A1627" t="str">
            <v>04470</v>
          </cell>
          <cell r="B1627" t="str">
            <v>CL-AN 100X60T</v>
          </cell>
          <cell r="C1627">
            <v>3.0889999000000001E-2</v>
          </cell>
          <cell r="D1627">
            <v>1.1786352E-2</v>
          </cell>
          <cell r="E1627" t="str">
            <v>Pieces</v>
          </cell>
          <cell r="F1627">
            <v>50</v>
          </cell>
          <cell r="G1627">
            <v>105</v>
          </cell>
          <cell r="H1627" t="str">
            <v>Componente</v>
          </cell>
        </row>
        <row r="1628">
          <cell r="A1628" t="str">
            <v>04471</v>
          </cell>
          <cell r="B1628" t="str">
            <v>CL-AN 120X60T</v>
          </cell>
          <cell r="C1628">
            <v>4.0739997999999999E-2</v>
          </cell>
          <cell r="D1628">
            <v>1.1786352E-2</v>
          </cell>
          <cell r="E1628" t="str">
            <v>Pieces</v>
          </cell>
          <cell r="F1628">
            <v>40</v>
          </cell>
          <cell r="G1628">
            <v>105</v>
          </cell>
          <cell r="H1628" t="str">
            <v>Componente</v>
          </cell>
        </row>
        <row r="1629">
          <cell r="A1629" t="str">
            <v>04472</v>
          </cell>
          <cell r="B1629" t="str">
            <v>CL-AN 150X60T</v>
          </cell>
          <cell r="C1629">
            <v>5.6800000000000003E-2</v>
          </cell>
          <cell r="D1629">
            <v>7.1871360000000002E-3</v>
          </cell>
          <cell r="E1629" t="str">
            <v>Pieces</v>
          </cell>
          <cell r="F1629">
            <v>20</v>
          </cell>
          <cell r="G1629">
            <v>168</v>
          </cell>
          <cell r="H1629" t="str">
            <v>Componente</v>
          </cell>
        </row>
        <row r="1630">
          <cell r="A1630" t="str">
            <v>04473</v>
          </cell>
          <cell r="B1630" t="str">
            <v>CL-AN 200X60T</v>
          </cell>
          <cell r="C1630">
            <v>9.1990001000000002E-2</v>
          </cell>
          <cell r="D1630">
            <v>1.4408404E-2</v>
          </cell>
          <cell r="E1630" t="str">
            <v>Pieces</v>
          </cell>
          <cell r="F1630">
            <v>20</v>
          </cell>
          <cell r="G1630">
            <v>90</v>
          </cell>
          <cell r="H1630" t="str">
            <v>Componente</v>
          </cell>
        </row>
        <row r="1631">
          <cell r="A1631" t="str">
            <v>04474</v>
          </cell>
          <cell r="B1631" t="str">
            <v xml:space="preserve">LAN 60X40 H  </v>
          </cell>
          <cell r="C1631">
            <v>1.9599999999999999E-2</v>
          </cell>
          <cell r="D1631">
            <v>7.1871360000000002E-3</v>
          </cell>
          <cell r="E1631" t="str">
            <v>Pieces</v>
          </cell>
          <cell r="F1631">
            <v>30</v>
          </cell>
          <cell r="G1631">
            <v>168</v>
          </cell>
          <cell r="H1631" t="str">
            <v>Componente</v>
          </cell>
        </row>
        <row r="1632">
          <cell r="A1632" t="str">
            <v>04475</v>
          </cell>
          <cell r="B1632" t="str">
            <v xml:space="preserve">LAN 60X40 T  </v>
          </cell>
          <cell r="C1632">
            <v>1.9599999999999999E-2</v>
          </cell>
          <cell r="D1632">
            <v>7.1871360000000002E-3</v>
          </cell>
          <cell r="E1632" t="str">
            <v>Pieces</v>
          </cell>
          <cell r="F1632">
            <v>30</v>
          </cell>
          <cell r="G1632">
            <v>168</v>
          </cell>
          <cell r="H1632" t="str">
            <v>Componente</v>
          </cell>
        </row>
        <row r="1633">
          <cell r="A1633" t="str">
            <v>04476</v>
          </cell>
          <cell r="B1633" t="str">
            <v xml:space="preserve">LAN 80X40 H  </v>
          </cell>
          <cell r="C1633">
            <v>2.7699999999999999E-2</v>
          </cell>
          <cell r="D1633">
            <v>7.1871360000000002E-3</v>
          </cell>
          <cell r="E1633" t="str">
            <v>Pieces</v>
          </cell>
          <cell r="F1633">
            <v>30</v>
          </cell>
          <cell r="G1633">
            <v>168</v>
          </cell>
          <cell r="H1633" t="str">
            <v>Componente</v>
          </cell>
        </row>
        <row r="1634">
          <cell r="A1634" t="str">
            <v>04478</v>
          </cell>
          <cell r="B1634" t="str">
            <v xml:space="preserve">LAN 100X40 H </v>
          </cell>
          <cell r="C1634">
            <v>1.8700000000000001E-2</v>
          </cell>
          <cell r="D1634">
            <v>3.9832319999999997E-3</v>
          </cell>
          <cell r="E1634" t="str">
            <v>Pieces</v>
          </cell>
          <cell r="F1634">
            <v>20</v>
          </cell>
          <cell r="G1634">
            <v>336</v>
          </cell>
          <cell r="H1634" t="str">
            <v>Componente</v>
          </cell>
        </row>
        <row r="1635">
          <cell r="A1635" t="str">
            <v>04480</v>
          </cell>
          <cell r="B1635" t="str">
            <v xml:space="preserve">LAN 120X40 H </v>
          </cell>
          <cell r="C1635">
            <v>3.5599999E-2</v>
          </cell>
          <cell r="D1635">
            <v>3.9832319999999997E-3</v>
          </cell>
          <cell r="E1635" t="str">
            <v>Pieces</v>
          </cell>
          <cell r="F1635">
            <v>20</v>
          </cell>
          <cell r="G1635">
            <v>336</v>
          </cell>
          <cell r="H1635" t="str">
            <v>Componente</v>
          </cell>
        </row>
        <row r="1636">
          <cell r="A1636" t="str">
            <v>04482</v>
          </cell>
          <cell r="B1636" t="str">
            <v xml:space="preserve">LAN 80X60 H  </v>
          </cell>
          <cell r="C1636">
            <v>4.0100001000000003E-2</v>
          </cell>
          <cell r="D1636">
            <v>7.1871360000000002E-3</v>
          </cell>
          <cell r="E1636" t="str">
            <v>Pieces</v>
          </cell>
          <cell r="F1636">
            <v>20</v>
          </cell>
          <cell r="G1636">
            <v>168</v>
          </cell>
          <cell r="H1636" t="str">
            <v>Componente</v>
          </cell>
        </row>
        <row r="1637">
          <cell r="A1637" t="str">
            <v>04483</v>
          </cell>
          <cell r="B1637" t="str">
            <v xml:space="preserve">LAN 80X60 T  </v>
          </cell>
          <cell r="C1637">
            <v>4.0100001000000003E-2</v>
          </cell>
          <cell r="D1637">
            <v>7.1871360000000002E-3</v>
          </cell>
          <cell r="E1637" t="str">
            <v>Pieces</v>
          </cell>
          <cell r="F1637">
            <v>20</v>
          </cell>
          <cell r="G1637">
            <v>168</v>
          </cell>
          <cell r="H1637" t="str">
            <v>Componente</v>
          </cell>
        </row>
        <row r="1638">
          <cell r="A1638" t="str">
            <v>04484</v>
          </cell>
          <cell r="B1638" t="str">
            <v xml:space="preserve">LAN 100X60 H </v>
          </cell>
          <cell r="C1638">
            <v>3.8100000000000002E-2</v>
          </cell>
          <cell r="D1638">
            <v>7.1871360000000002E-3</v>
          </cell>
          <cell r="E1638" t="str">
            <v>Pieces</v>
          </cell>
          <cell r="F1638">
            <v>20</v>
          </cell>
          <cell r="G1638">
            <v>168</v>
          </cell>
          <cell r="H1638" t="str">
            <v>Componente</v>
          </cell>
        </row>
        <row r="1639">
          <cell r="A1639" t="str">
            <v>04485</v>
          </cell>
          <cell r="B1639" t="str">
            <v xml:space="preserve">LAN 100X60 T </v>
          </cell>
          <cell r="C1639">
            <v>3.8100000000000002E-2</v>
          </cell>
          <cell r="D1639">
            <v>7.1871360000000002E-3</v>
          </cell>
          <cell r="E1639" t="str">
            <v>Pieces</v>
          </cell>
          <cell r="F1639">
            <v>20</v>
          </cell>
          <cell r="G1639">
            <v>168</v>
          </cell>
          <cell r="H1639" t="str">
            <v>Componente</v>
          </cell>
        </row>
        <row r="1640">
          <cell r="A1640" t="str">
            <v>04486</v>
          </cell>
          <cell r="B1640" t="str">
            <v xml:space="preserve">LAN 120X60 H </v>
          </cell>
          <cell r="C1640">
            <v>4.7300000000000002E-2</v>
          </cell>
          <cell r="D1640">
            <v>7.1871360000000002E-3</v>
          </cell>
          <cell r="E1640" t="str">
            <v>Pieces</v>
          </cell>
          <cell r="F1640">
            <v>20</v>
          </cell>
          <cell r="G1640">
            <v>168</v>
          </cell>
          <cell r="H1640" t="str">
            <v>Componente</v>
          </cell>
        </row>
        <row r="1641">
          <cell r="A1641" t="str">
            <v>04487</v>
          </cell>
          <cell r="B1641" t="str">
            <v xml:space="preserve">LAN 120X60 T </v>
          </cell>
          <cell r="C1641">
            <v>4.7300000000000002E-2</v>
          </cell>
          <cell r="D1641">
            <v>7.1871360000000002E-3</v>
          </cell>
          <cell r="E1641" t="str">
            <v>Pieces</v>
          </cell>
          <cell r="F1641">
            <v>20</v>
          </cell>
          <cell r="G1641">
            <v>168</v>
          </cell>
          <cell r="H1641" t="str">
            <v>Componente</v>
          </cell>
        </row>
        <row r="1642">
          <cell r="A1642" t="str">
            <v>04488</v>
          </cell>
          <cell r="B1642" t="str">
            <v xml:space="preserve">LAN 150X60 H </v>
          </cell>
          <cell r="C1642">
            <v>6.1400000000000003E-2</v>
          </cell>
          <cell r="D1642">
            <v>7.1871360000000002E-3</v>
          </cell>
          <cell r="E1642" t="str">
            <v>Pieces</v>
          </cell>
          <cell r="F1642">
            <v>10</v>
          </cell>
          <cell r="G1642">
            <v>168</v>
          </cell>
          <cell r="H1642" t="str">
            <v>Componente</v>
          </cell>
        </row>
        <row r="1643">
          <cell r="A1643" t="str">
            <v>04489</v>
          </cell>
          <cell r="B1643" t="str">
            <v xml:space="preserve">LAN 150X60 T </v>
          </cell>
          <cell r="C1643">
            <v>6.1400000000000003E-2</v>
          </cell>
          <cell r="D1643">
            <v>7.1871360000000002E-3</v>
          </cell>
          <cell r="E1643" t="str">
            <v>Pieces</v>
          </cell>
          <cell r="F1643">
            <v>10</v>
          </cell>
          <cell r="G1643">
            <v>168</v>
          </cell>
          <cell r="H1643" t="str">
            <v>Componente</v>
          </cell>
        </row>
        <row r="1644">
          <cell r="A1644" t="str">
            <v>04490</v>
          </cell>
          <cell r="B1644" t="str">
            <v xml:space="preserve">LAN 200X60 H </v>
          </cell>
          <cell r="C1644">
            <v>7.7200003000000003E-2</v>
          </cell>
          <cell r="D1644">
            <v>7.1871360000000002E-3</v>
          </cell>
          <cell r="E1644" t="str">
            <v>Pieces</v>
          </cell>
          <cell r="F1644">
            <v>10</v>
          </cell>
          <cell r="G1644">
            <v>168</v>
          </cell>
          <cell r="H1644" t="str">
            <v>Componente</v>
          </cell>
        </row>
        <row r="1645">
          <cell r="A1645" t="str">
            <v>04491</v>
          </cell>
          <cell r="B1645" t="str">
            <v xml:space="preserve">LAN 200X60 T </v>
          </cell>
          <cell r="C1645">
            <v>7.7200003000000003E-2</v>
          </cell>
          <cell r="D1645">
            <v>7.1871360000000002E-3</v>
          </cell>
          <cell r="E1645" t="str">
            <v>Pieces</v>
          </cell>
          <cell r="F1645">
            <v>10</v>
          </cell>
          <cell r="G1645">
            <v>168</v>
          </cell>
          <cell r="H1645" t="str">
            <v>Componente</v>
          </cell>
        </row>
        <row r="1646">
          <cell r="A1646" t="str">
            <v>04492</v>
          </cell>
          <cell r="B1646" t="str">
            <v xml:space="preserve">SEP-N 40 T   </v>
          </cell>
          <cell r="C1646">
            <v>0.219</v>
          </cell>
          <cell r="D1646">
            <v>3.7244144E-2</v>
          </cell>
          <cell r="E1646" t="str">
            <v>Meters</v>
          </cell>
          <cell r="F1646">
            <v>60</v>
          </cell>
          <cell r="G1646">
            <v>36</v>
          </cell>
          <cell r="H1646" t="str">
            <v>Estruso</v>
          </cell>
        </row>
        <row r="1647">
          <cell r="A1647" t="str">
            <v>04493</v>
          </cell>
          <cell r="B1647" t="str">
            <v xml:space="preserve">SEP-N 60 T   </v>
          </cell>
          <cell r="C1647">
            <v>0.2369</v>
          </cell>
          <cell r="D1647">
            <v>3.7244144E-2</v>
          </cell>
          <cell r="E1647" t="str">
            <v>Meters</v>
          </cell>
          <cell r="F1647">
            <v>40</v>
          </cell>
          <cell r="G1647">
            <v>36</v>
          </cell>
          <cell r="H1647" t="str">
            <v>Estruso</v>
          </cell>
        </row>
        <row r="1648">
          <cell r="A1648" t="str">
            <v>04494</v>
          </cell>
          <cell r="B1648" t="str">
            <v xml:space="preserve">TR-E 60 T    </v>
          </cell>
          <cell r="C1648">
            <v>6.7699999000000004E-3</v>
          </cell>
          <cell r="D1648">
            <v>7.1871360000000002E-3</v>
          </cell>
          <cell r="E1648" t="str">
            <v>Pieces</v>
          </cell>
          <cell r="F1648">
            <v>100</v>
          </cell>
          <cell r="G1648">
            <v>168</v>
          </cell>
          <cell r="H1648" t="str">
            <v>Componente</v>
          </cell>
        </row>
        <row r="1649">
          <cell r="A1649" t="str">
            <v>04495</v>
          </cell>
          <cell r="B1649" t="str">
            <v xml:space="preserve">TR-E 80 T    </v>
          </cell>
          <cell r="C1649">
            <v>1.3100000000000001E-2</v>
          </cell>
          <cell r="D1649">
            <v>7.1871360000000002E-3</v>
          </cell>
          <cell r="E1649" t="str">
            <v>Pieces</v>
          </cell>
          <cell r="F1649">
            <v>100</v>
          </cell>
          <cell r="G1649">
            <v>168</v>
          </cell>
          <cell r="H1649" t="str">
            <v>Componente</v>
          </cell>
        </row>
        <row r="1650">
          <cell r="A1650" t="str">
            <v>04496</v>
          </cell>
          <cell r="B1650" t="str">
            <v xml:space="preserve">TR-E 100 T   </v>
          </cell>
          <cell r="C1650">
            <v>1.119E-2</v>
          </cell>
          <cell r="D1650">
            <v>1.1786352E-2</v>
          </cell>
          <cell r="E1650" t="str">
            <v>Pieces</v>
          </cell>
          <cell r="F1650">
            <v>100</v>
          </cell>
          <cell r="G1650">
            <v>105</v>
          </cell>
          <cell r="H1650" t="str">
            <v>Componente</v>
          </cell>
        </row>
        <row r="1651">
          <cell r="A1651" t="str">
            <v>04497</v>
          </cell>
          <cell r="B1651" t="str">
            <v xml:space="preserve">TR-E 120 T   </v>
          </cell>
          <cell r="C1651">
            <v>1.345E-2</v>
          </cell>
          <cell r="D1651">
            <v>1.1786352E-2</v>
          </cell>
          <cell r="E1651" t="str">
            <v>Pieces</v>
          </cell>
          <cell r="F1651">
            <v>100</v>
          </cell>
          <cell r="G1651">
            <v>105</v>
          </cell>
          <cell r="H1651" t="str">
            <v>Componente</v>
          </cell>
        </row>
        <row r="1652">
          <cell r="A1652" t="str">
            <v>04498</v>
          </cell>
          <cell r="B1652" t="str">
            <v xml:space="preserve">TR-E 150 T   </v>
          </cell>
          <cell r="C1652">
            <v>2.4599999000000001E-2</v>
          </cell>
          <cell r="D1652">
            <v>1.4408404E-2</v>
          </cell>
          <cell r="E1652" t="str">
            <v>Pieces</v>
          </cell>
          <cell r="F1652">
            <v>100</v>
          </cell>
          <cell r="G1652">
            <v>90</v>
          </cell>
          <cell r="H1652" t="str">
            <v>Componente</v>
          </cell>
        </row>
        <row r="1653">
          <cell r="A1653" t="str">
            <v>04499</v>
          </cell>
          <cell r="B1653" t="str">
            <v xml:space="preserve">TR-E 200 T   </v>
          </cell>
          <cell r="C1653">
            <v>3.4799999999999998E-2</v>
          </cell>
          <cell r="D1653">
            <v>1.9365824E-2</v>
          </cell>
          <cell r="E1653" t="str">
            <v>Pieces</v>
          </cell>
          <cell r="F1653">
            <v>100</v>
          </cell>
          <cell r="G1653">
            <v>66</v>
          </cell>
          <cell r="H1653" t="str">
            <v>Componente</v>
          </cell>
        </row>
        <row r="1654">
          <cell r="A1654" t="str">
            <v>04500</v>
          </cell>
          <cell r="B1654" t="str">
            <v xml:space="preserve">GTA-SN 40 T  </v>
          </cell>
          <cell r="C1654">
            <v>4.2199999000000002E-2</v>
          </cell>
          <cell r="D1654">
            <v>7.1871360000000002E-3</v>
          </cell>
          <cell r="E1654" t="str">
            <v>Pieces</v>
          </cell>
          <cell r="F1654">
            <v>20</v>
          </cell>
          <cell r="G1654">
            <v>168</v>
          </cell>
          <cell r="H1654" t="str">
            <v>Componente</v>
          </cell>
        </row>
        <row r="1655">
          <cell r="A1655" t="str">
            <v>04501</v>
          </cell>
          <cell r="B1655" t="str">
            <v xml:space="preserve">GTA-SN 60 T  </v>
          </cell>
          <cell r="C1655">
            <v>6.1500001999999998E-2</v>
          </cell>
          <cell r="D1655">
            <v>7.1871360000000002E-3</v>
          </cell>
          <cell r="E1655" t="str">
            <v>Pieces</v>
          </cell>
          <cell r="F1655">
            <v>20</v>
          </cell>
          <cell r="G1655">
            <v>168</v>
          </cell>
          <cell r="H1655" t="str">
            <v>Componente</v>
          </cell>
        </row>
        <row r="1656">
          <cell r="A1656" t="str">
            <v>04754</v>
          </cell>
          <cell r="B1656" t="str">
            <v xml:space="preserve">COV 60 H     </v>
          </cell>
          <cell r="C1656">
            <v>0.19166</v>
          </cell>
          <cell r="D1656">
            <v>3.7244144E-2</v>
          </cell>
          <cell r="E1656" t="str">
            <v>Meters</v>
          </cell>
          <cell r="F1656">
            <v>75</v>
          </cell>
          <cell r="G1656">
            <v>36</v>
          </cell>
          <cell r="H1656" t="str">
            <v>Estruso</v>
          </cell>
        </row>
        <row r="1657">
          <cell r="A1657" t="str">
            <v>04755</v>
          </cell>
          <cell r="B1657" t="str">
            <v xml:space="preserve">COV 80 H     </v>
          </cell>
          <cell r="C1657">
            <v>0.25633001</v>
          </cell>
          <cell r="D1657">
            <v>3.7244144E-2</v>
          </cell>
          <cell r="E1657" t="str">
            <v>Meters</v>
          </cell>
          <cell r="F1657">
            <v>60</v>
          </cell>
          <cell r="G1657">
            <v>36</v>
          </cell>
          <cell r="H1657" t="str">
            <v>Estruso</v>
          </cell>
        </row>
        <row r="1658">
          <cell r="A1658" t="str">
            <v>04756</v>
          </cell>
          <cell r="B1658" t="str">
            <v xml:space="preserve">COV 100 H    </v>
          </cell>
          <cell r="C1658">
            <v>0.31634000000000001</v>
          </cell>
          <cell r="D1658">
            <v>0.100965048</v>
          </cell>
          <cell r="E1658" t="str">
            <v>Meters</v>
          </cell>
          <cell r="F1658">
            <v>60</v>
          </cell>
          <cell r="G1658">
            <v>25</v>
          </cell>
          <cell r="H1658" t="str">
            <v>Estruso</v>
          </cell>
        </row>
        <row r="1659">
          <cell r="A1659" t="str">
            <v>04757</v>
          </cell>
          <cell r="B1659" t="str">
            <v xml:space="preserve">COV 120 H    </v>
          </cell>
          <cell r="C1659">
            <v>0.40250000000000002</v>
          </cell>
          <cell r="D1659">
            <v>8.7067904000000002E-2</v>
          </cell>
          <cell r="E1659" t="str">
            <v>Meters</v>
          </cell>
          <cell r="F1659">
            <v>60</v>
          </cell>
          <cell r="G1659">
            <v>30</v>
          </cell>
          <cell r="H1659" t="str">
            <v>Estruso</v>
          </cell>
        </row>
        <row r="1660">
          <cell r="A1660" t="str">
            <v>04758</v>
          </cell>
          <cell r="B1660" t="str">
            <v xml:space="preserve">COV 150 H    </v>
          </cell>
          <cell r="C1660">
            <v>0.51550001000000001</v>
          </cell>
          <cell r="D1660">
            <v>0.100965048</v>
          </cell>
          <cell r="E1660" t="str">
            <v>Meters</v>
          </cell>
          <cell r="F1660">
            <v>60</v>
          </cell>
          <cell r="G1660">
            <v>25</v>
          </cell>
          <cell r="H1660" t="str">
            <v>Estruso</v>
          </cell>
        </row>
        <row r="1661">
          <cell r="A1661" t="str">
            <v>04759</v>
          </cell>
          <cell r="B1661" t="str">
            <v xml:space="preserve">COV 200 H    </v>
          </cell>
          <cell r="C1661">
            <v>0.77033001000000001</v>
          </cell>
          <cell r="D1661">
            <v>8.7067904000000002E-2</v>
          </cell>
          <cell r="E1661" t="str">
            <v>Meters</v>
          </cell>
          <cell r="F1661">
            <v>60</v>
          </cell>
          <cell r="G1661">
            <v>30</v>
          </cell>
          <cell r="H1661" t="str">
            <v>Estruso</v>
          </cell>
        </row>
        <row r="1662">
          <cell r="A1662" t="str">
            <v>04935</v>
          </cell>
          <cell r="B1662" t="str">
            <v xml:space="preserve">CL 60X40 T   </v>
          </cell>
          <cell r="C1662">
            <v>5.5999997999999999E-3</v>
          </cell>
          <cell r="D1662">
            <v>1.9365824E-2</v>
          </cell>
          <cell r="E1662" t="str">
            <v>Pieces</v>
          </cell>
          <cell r="F1662">
            <v>240</v>
          </cell>
          <cell r="G1662">
            <v>66</v>
          </cell>
          <cell r="H1662" t="str">
            <v>Componente</v>
          </cell>
        </row>
        <row r="1663">
          <cell r="A1663" t="str">
            <v>04939</v>
          </cell>
          <cell r="B1663" t="str">
            <v xml:space="preserve">CL 80X60 T   </v>
          </cell>
          <cell r="C1663">
            <v>1.49E-2</v>
          </cell>
          <cell r="D1663">
            <v>1.4408404E-2</v>
          </cell>
          <cell r="E1663" t="str">
            <v>Pieces</v>
          </cell>
          <cell r="F1663">
            <v>80</v>
          </cell>
          <cell r="G1663">
            <v>90</v>
          </cell>
          <cell r="H1663" t="str">
            <v>Componente</v>
          </cell>
        </row>
        <row r="1664">
          <cell r="A1664" t="str">
            <v>04997</v>
          </cell>
          <cell r="B1664" t="str">
            <v xml:space="preserve">ZP1 T        </v>
          </cell>
          <cell r="C1664">
            <v>9.8000000999999993E-4</v>
          </cell>
          <cell r="D1664">
            <v>3.9832319999999997E-3</v>
          </cell>
          <cell r="E1664" t="str">
            <v>Pieces</v>
          </cell>
          <cell r="F1664">
            <v>1000</v>
          </cell>
          <cell r="G1664">
            <v>336</v>
          </cell>
          <cell r="H1664" t="str">
            <v>Componente</v>
          </cell>
        </row>
        <row r="1665">
          <cell r="A1665" t="str">
            <v>04998</v>
          </cell>
          <cell r="B1665" t="str">
            <v xml:space="preserve">ZP2 T        </v>
          </cell>
          <cell r="C1665">
            <v>1.91E-3</v>
          </cell>
          <cell r="D1665">
            <v>7.1871360000000002E-3</v>
          </cell>
          <cell r="E1665" t="str">
            <v>Pieces</v>
          </cell>
          <cell r="F1665">
            <v>500</v>
          </cell>
          <cell r="G1665">
            <v>168</v>
          </cell>
          <cell r="H1665" t="str">
            <v>Componente</v>
          </cell>
        </row>
        <row r="1666">
          <cell r="A1666" t="str">
            <v>04999</v>
          </cell>
          <cell r="B1666" t="str">
            <v xml:space="preserve">ZP3 T        </v>
          </cell>
          <cell r="C1666">
            <v>2.0799999999999998E-3</v>
          </cell>
          <cell r="D1666">
            <v>7.1871360000000002E-3</v>
          </cell>
          <cell r="E1666" t="str">
            <v>Pieces</v>
          </cell>
          <cell r="F1666">
            <v>500</v>
          </cell>
          <cell r="G1666">
            <v>168</v>
          </cell>
          <cell r="H1666" t="str">
            <v>Componente</v>
          </cell>
        </row>
        <row r="1667">
          <cell r="A1667" t="str">
            <v>05104</v>
          </cell>
          <cell r="B1667" t="str">
            <v xml:space="preserve">CL 40X40     </v>
          </cell>
          <cell r="C1667">
            <v>8.5000005000000003E-3</v>
          </cell>
          <cell r="D1667">
            <v>9.0953279999999997E-3</v>
          </cell>
          <cell r="E1667" t="str">
            <v>Pieces</v>
          </cell>
          <cell r="F1667">
            <v>120</v>
          </cell>
          <cell r="G1667">
            <v>108</v>
          </cell>
          <cell r="H1667" t="str">
            <v>Componente</v>
          </cell>
        </row>
        <row r="1668">
          <cell r="A1668" t="str">
            <v>05105</v>
          </cell>
          <cell r="B1668" t="str">
            <v xml:space="preserve">CL 60X40     </v>
          </cell>
          <cell r="C1668">
            <v>1.153E-2</v>
          </cell>
          <cell r="D1668">
            <v>9.0953279999999997E-3</v>
          </cell>
          <cell r="E1668" t="str">
            <v>Pieces</v>
          </cell>
          <cell r="F1668">
            <v>120</v>
          </cell>
          <cell r="G1668">
            <v>108</v>
          </cell>
          <cell r="H1668" t="str">
            <v>Componente</v>
          </cell>
        </row>
        <row r="1669">
          <cell r="A1669" t="str">
            <v>05107</v>
          </cell>
          <cell r="B1669" t="str">
            <v xml:space="preserve">CL 40X60     </v>
          </cell>
          <cell r="C1669">
            <v>1.0829999999999999E-2</v>
          </cell>
          <cell r="D1669">
            <v>9.0953279999999997E-3</v>
          </cell>
          <cell r="E1669" t="str">
            <v>Pieces</v>
          </cell>
          <cell r="F1669">
            <v>120</v>
          </cell>
          <cell r="G1669">
            <v>108</v>
          </cell>
          <cell r="H1669" t="str">
            <v>Componente</v>
          </cell>
        </row>
        <row r="1670">
          <cell r="A1670" t="str">
            <v>05108</v>
          </cell>
          <cell r="B1670" t="str">
            <v xml:space="preserve">CL 60X60     </v>
          </cell>
          <cell r="C1670">
            <v>1.5790001000000001E-2</v>
          </cell>
          <cell r="D1670">
            <v>2.6972352000000002E-2</v>
          </cell>
          <cell r="E1670" t="str">
            <v>Pieces</v>
          </cell>
          <cell r="F1670">
            <v>120</v>
          </cell>
          <cell r="G1670">
            <v>36</v>
          </cell>
          <cell r="H1670" t="str">
            <v>Componente</v>
          </cell>
        </row>
        <row r="1671">
          <cell r="A1671" t="str">
            <v>05109</v>
          </cell>
          <cell r="B1671" t="str">
            <v xml:space="preserve">CL 80X60     </v>
          </cell>
          <cell r="C1671">
            <v>2.1239999999999998E-2</v>
          </cell>
          <cell r="D1671">
            <v>1.2336191999999999E-2</v>
          </cell>
          <cell r="E1671" t="str">
            <v>Pieces</v>
          </cell>
          <cell r="F1671">
            <v>60</v>
          </cell>
          <cell r="G1671">
            <v>72</v>
          </cell>
          <cell r="H1671" t="str">
            <v>Componente</v>
          </cell>
        </row>
        <row r="1672">
          <cell r="A1672" t="str">
            <v>05110</v>
          </cell>
          <cell r="B1672" t="str">
            <v xml:space="preserve">CL 100X60    </v>
          </cell>
          <cell r="C1672">
            <v>2.6579999999999999E-2</v>
          </cell>
          <cell r="D1672">
            <v>1.2336191999999999E-2</v>
          </cell>
          <cell r="E1672" t="str">
            <v>Pieces</v>
          </cell>
          <cell r="F1672">
            <v>60</v>
          </cell>
          <cell r="G1672">
            <v>72</v>
          </cell>
          <cell r="H1672" t="str">
            <v>Componente</v>
          </cell>
        </row>
        <row r="1673">
          <cell r="A1673" t="str">
            <v>05111</v>
          </cell>
          <cell r="B1673" t="str">
            <v xml:space="preserve">CL 120X60    </v>
          </cell>
          <cell r="C1673">
            <v>3.2499999000000002E-2</v>
          </cell>
          <cell r="D1673">
            <v>2.6972352000000002E-2</v>
          </cell>
          <cell r="E1673" t="str">
            <v>Pieces</v>
          </cell>
          <cell r="F1673">
            <v>50</v>
          </cell>
          <cell r="G1673">
            <v>36</v>
          </cell>
          <cell r="H1673" t="str">
            <v>Componente</v>
          </cell>
        </row>
        <row r="1674">
          <cell r="A1674" t="str">
            <v>05113</v>
          </cell>
          <cell r="B1674" t="str">
            <v xml:space="preserve">CL 40X80     </v>
          </cell>
          <cell r="C1674">
            <v>1.325E-2</v>
          </cell>
          <cell r="D1674">
            <v>1.2336191999999999E-2</v>
          </cell>
          <cell r="E1674" t="str">
            <v>Pieces</v>
          </cell>
          <cell r="F1674">
            <v>120</v>
          </cell>
          <cell r="G1674">
            <v>72</v>
          </cell>
          <cell r="H1674" t="str">
            <v>Componente</v>
          </cell>
        </row>
        <row r="1675">
          <cell r="A1675" t="str">
            <v>05114</v>
          </cell>
          <cell r="B1675" t="str">
            <v xml:space="preserve">CL 60X80     </v>
          </cell>
          <cell r="C1675">
            <v>1.7240001000000001E-2</v>
          </cell>
          <cell r="D1675">
            <v>9.0953279999999997E-3</v>
          </cell>
          <cell r="E1675" t="str">
            <v>Pieces</v>
          </cell>
          <cell r="F1675">
            <v>60</v>
          </cell>
          <cell r="G1675">
            <v>108</v>
          </cell>
          <cell r="H1675" t="str">
            <v>Componente</v>
          </cell>
        </row>
        <row r="1676">
          <cell r="A1676" t="str">
            <v>05115</v>
          </cell>
          <cell r="B1676" t="str">
            <v xml:space="preserve">CL 100X80    </v>
          </cell>
          <cell r="C1676">
            <v>3.0929999E-2</v>
          </cell>
          <cell r="D1676">
            <v>9.0953279999999997E-3</v>
          </cell>
          <cell r="E1676" t="str">
            <v>Pieces</v>
          </cell>
          <cell r="F1676">
            <v>30</v>
          </cell>
          <cell r="G1676">
            <v>108</v>
          </cell>
          <cell r="H1676" t="str">
            <v>Componente</v>
          </cell>
        </row>
        <row r="1677">
          <cell r="A1677" t="str">
            <v>05116</v>
          </cell>
          <cell r="B1677" t="str">
            <v xml:space="preserve">CL 120X80    </v>
          </cell>
          <cell r="C1677">
            <v>3.5060000000000001E-2</v>
          </cell>
          <cell r="D1677">
            <v>1.2336191999999999E-2</v>
          </cell>
          <cell r="E1677" t="str">
            <v>Pieces</v>
          </cell>
          <cell r="F1677">
            <v>30</v>
          </cell>
          <cell r="G1677">
            <v>72</v>
          </cell>
          <cell r="H1677" t="str">
            <v>Componente</v>
          </cell>
        </row>
        <row r="1678">
          <cell r="A1678" t="str">
            <v>05118</v>
          </cell>
          <cell r="B1678" t="str">
            <v xml:space="preserve">CL 60X100    </v>
          </cell>
          <cell r="C1678">
            <v>2.1170000000000001E-2</v>
          </cell>
          <cell r="D1678">
            <v>9.0953279999999997E-3</v>
          </cell>
          <cell r="E1678" t="str">
            <v>Pieces</v>
          </cell>
          <cell r="F1678">
            <v>40</v>
          </cell>
          <cell r="G1678">
            <v>108</v>
          </cell>
          <cell r="H1678" t="str">
            <v>Componente</v>
          </cell>
        </row>
        <row r="1679">
          <cell r="A1679" t="str">
            <v>05119</v>
          </cell>
          <cell r="B1679" t="str">
            <v xml:space="preserve">CL 100X100   </v>
          </cell>
          <cell r="C1679">
            <v>3.5399999000000001E-2</v>
          </cell>
          <cell r="D1679">
            <v>1.2336191999999999E-2</v>
          </cell>
          <cell r="E1679" t="str">
            <v>Pieces</v>
          </cell>
          <cell r="F1679">
            <v>30</v>
          </cell>
          <cell r="G1679">
            <v>72</v>
          </cell>
          <cell r="H1679" t="str">
            <v>Componente</v>
          </cell>
        </row>
        <row r="1680">
          <cell r="A1680" t="str">
            <v>05120</v>
          </cell>
          <cell r="B1680" t="str">
            <v xml:space="preserve">CL 150X100   </v>
          </cell>
          <cell r="C1680">
            <v>5.3040002000000003E-2</v>
          </cell>
          <cell r="D1680">
            <v>1.2336191999999999E-2</v>
          </cell>
          <cell r="E1680" t="str">
            <v>Pieces</v>
          </cell>
          <cell r="F1680">
            <v>20</v>
          </cell>
          <cell r="G1680">
            <v>72</v>
          </cell>
          <cell r="H1680" t="str">
            <v>Componente</v>
          </cell>
        </row>
        <row r="1681">
          <cell r="A1681" t="str">
            <v>05123</v>
          </cell>
          <cell r="B1681" t="str">
            <v xml:space="preserve">CL 80X40     </v>
          </cell>
          <cell r="C1681">
            <v>1.7999998999999999E-2</v>
          </cell>
          <cell r="D1681">
            <v>2.6972352000000002E-2</v>
          </cell>
          <cell r="E1681" t="str">
            <v>Pieces</v>
          </cell>
          <cell r="F1681">
            <v>120</v>
          </cell>
          <cell r="G1681">
            <v>36</v>
          </cell>
          <cell r="H1681" t="str">
            <v>Componente</v>
          </cell>
        </row>
        <row r="1682">
          <cell r="A1682" t="str">
            <v>05124</v>
          </cell>
          <cell r="B1682" t="str">
            <v xml:space="preserve">CL 80X80     </v>
          </cell>
          <cell r="C1682">
            <v>2.341E-2</v>
          </cell>
          <cell r="D1682">
            <v>1.2336191999999999E-2</v>
          </cell>
          <cell r="E1682" t="str">
            <v>Pieces</v>
          </cell>
          <cell r="F1682">
            <v>60</v>
          </cell>
          <cell r="G1682">
            <v>72</v>
          </cell>
          <cell r="H1682" t="str">
            <v>Componente</v>
          </cell>
        </row>
        <row r="1683">
          <cell r="A1683" t="str">
            <v>05125</v>
          </cell>
          <cell r="B1683" t="str">
            <v xml:space="preserve">CL 100X40    </v>
          </cell>
          <cell r="C1683">
            <v>2.162E-2</v>
          </cell>
          <cell r="D1683">
            <v>9.0953279999999997E-3</v>
          </cell>
          <cell r="E1683" t="str">
            <v>Pieces</v>
          </cell>
          <cell r="F1683">
            <v>60</v>
          </cell>
          <cell r="G1683">
            <v>108</v>
          </cell>
          <cell r="H1683" t="str">
            <v>Componente</v>
          </cell>
        </row>
        <row r="1684">
          <cell r="A1684" t="str">
            <v>05129</v>
          </cell>
          <cell r="B1684" t="str">
            <v xml:space="preserve">CL 80X100    </v>
          </cell>
          <cell r="C1684">
            <v>2.9329999999999998E-2</v>
          </cell>
          <cell r="D1684">
            <v>9.0953279999999997E-3</v>
          </cell>
          <cell r="E1684" t="str">
            <v>Pieces</v>
          </cell>
          <cell r="F1684">
            <v>30</v>
          </cell>
          <cell r="G1684">
            <v>108</v>
          </cell>
          <cell r="H1684" t="str">
            <v>Componente</v>
          </cell>
        </row>
        <row r="1685">
          <cell r="A1685" t="str">
            <v>05181</v>
          </cell>
          <cell r="B1685" t="str">
            <v xml:space="preserve">SRMN W       </v>
          </cell>
          <cell r="C1685">
            <v>0.13950001000000001</v>
          </cell>
          <cell r="D1685">
            <v>9.0953279999999997E-3</v>
          </cell>
          <cell r="E1685" t="str">
            <v>Pieces</v>
          </cell>
          <cell r="F1685">
            <v>10</v>
          </cell>
          <cell r="G1685">
            <v>108</v>
          </cell>
          <cell r="H1685" t="str">
            <v>Componente</v>
          </cell>
        </row>
        <row r="1686">
          <cell r="A1686" t="str">
            <v>05183</v>
          </cell>
          <cell r="B1686" t="str">
            <v xml:space="preserve">SRMN B       </v>
          </cell>
          <cell r="C1686">
            <v>0.13950001000000001</v>
          </cell>
          <cell r="D1686">
            <v>9.0953279999999997E-3</v>
          </cell>
          <cell r="E1686" t="str">
            <v>Pieces</v>
          </cell>
          <cell r="F1686">
            <v>10</v>
          </cell>
          <cell r="G1686">
            <v>108</v>
          </cell>
          <cell r="H1686" t="str">
            <v>Componente</v>
          </cell>
        </row>
        <row r="1687">
          <cell r="A1687" t="str">
            <v>05200</v>
          </cell>
          <cell r="B1687" t="str">
            <v xml:space="preserve">TR1          </v>
          </cell>
          <cell r="C1687">
            <v>6.5100002000000002E-3</v>
          </cell>
          <cell r="D1687">
            <v>2.7074519999999999E-3</v>
          </cell>
          <cell r="E1687" t="str">
            <v>Pieces</v>
          </cell>
          <cell r="F1687">
            <v>100</v>
          </cell>
          <cell r="G1687">
            <v>360</v>
          </cell>
          <cell r="H1687" t="str">
            <v>Componente</v>
          </cell>
        </row>
        <row r="1688">
          <cell r="A1688" t="str">
            <v>05201</v>
          </cell>
          <cell r="B1688" t="str">
            <v xml:space="preserve">TR1-E        </v>
          </cell>
          <cell r="C1688">
            <v>5.1899998999999997E-3</v>
          </cell>
          <cell r="D1688">
            <v>2.7074519999999999E-3</v>
          </cell>
          <cell r="E1688" t="str">
            <v>Pieces</v>
          </cell>
          <cell r="F1688">
            <v>100</v>
          </cell>
          <cell r="G1688">
            <v>360</v>
          </cell>
          <cell r="H1688" t="str">
            <v>Componente</v>
          </cell>
        </row>
        <row r="1689">
          <cell r="A1689" t="str">
            <v>05202</v>
          </cell>
          <cell r="B1689" t="str">
            <v xml:space="preserve">TRD          </v>
          </cell>
          <cell r="C1689">
            <v>4.4000000000000003E-3</v>
          </cell>
          <cell r="D1689">
            <v>2.7074519999999999E-3</v>
          </cell>
          <cell r="E1689" t="str">
            <v>Pieces</v>
          </cell>
          <cell r="F1689">
            <v>100</v>
          </cell>
          <cell r="G1689">
            <v>360</v>
          </cell>
          <cell r="H1689" t="str">
            <v>Componente</v>
          </cell>
        </row>
        <row r="1690">
          <cell r="A1690" t="str">
            <v>05230</v>
          </cell>
          <cell r="B1690" t="str">
            <v xml:space="preserve">TAPE 25      </v>
          </cell>
          <cell r="C1690">
            <v>1.4999999999999999E-2</v>
          </cell>
          <cell r="D1690">
            <v>0</v>
          </cell>
          <cell r="E1690" t="str">
            <v>Meters</v>
          </cell>
          <cell r="F1690">
            <v>50</v>
          </cell>
          <cell r="G1690">
            <v>0</v>
          </cell>
          <cell r="H1690" t="str">
            <v>Componente</v>
          </cell>
        </row>
        <row r="1691">
          <cell r="A1691" t="str">
            <v>05241</v>
          </cell>
          <cell r="B1691" t="str">
            <v xml:space="preserve">SMN 60 W     </v>
          </cell>
          <cell r="C1691">
            <v>0.14799999999999999</v>
          </cell>
          <cell r="D1691">
            <v>1.2336191999999999E-2</v>
          </cell>
          <cell r="E1691" t="str">
            <v>Pieces</v>
          </cell>
          <cell r="F1691">
            <v>10</v>
          </cell>
          <cell r="G1691">
            <v>72</v>
          </cell>
          <cell r="H1691" t="str">
            <v>Componente</v>
          </cell>
        </row>
        <row r="1692">
          <cell r="A1692" t="str">
            <v>05283</v>
          </cell>
          <cell r="B1692" t="str">
            <v xml:space="preserve">SMN 60 B     </v>
          </cell>
          <cell r="C1692">
            <v>0.14799999999999999</v>
          </cell>
          <cell r="D1692">
            <v>1.2336191999999999E-2</v>
          </cell>
          <cell r="E1692" t="str">
            <v>Pieces</v>
          </cell>
          <cell r="F1692">
            <v>10</v>
          </cell>
          <cell r="G1692">
            <v>72</v>
          </cell>
          <cell r="H1692" t="str">
            <v>Componente</v>
          </cell>
        </row>
        <row r="1693">
          <cell r="A1693" t="str">
            <v>05300</v>
          </cell>
          <cell r="B1693" t="str">
            <v xml:space="preserve">SA           </v>
          </cell>
          <cell r="C1693">
            <v>5.4800000000000001E-2</v>
          </cell>
          <cell r="D1693">
            <v>4.495392E-3</v>
          </cell>
          <cell r="E1693" t="str">
            <v>Pieces</v>
          </cell>
          <cell r="F1693">
            <v>10</v>
          </cell>
          <cell r="G1693">
            <v>216</v>
          </cell>
          <cell r="H1693" t="str">
            <v>Componente</v>
          </cell>
        </row>
        <row r="1694">
          <cell r="A1694" t="str">
            <v>05304</v>
          </cell>
          <cell r="B1694" t="str">
            <v xml:space="preserve">SA-S         </v>
          </cell>
          <cell r="C1694">
            <v>4.1590001000000001E-2</v>
          </cell>
          <cell r="D1694">
            <v>1.307292E-3</v>
          </cell>
          <cell r="E1694" t="str">
            <v>Pieces</v>
          </cell>
          <cell r="F1694">
            <v>5</v>
          </cell>
          <cell r="G1694">
            <v>720</v>
          </cell>
          <cell r="H1694" t="str">
            <v>Componente</v>
          </cell>
        </row>
        <row r="1695">
          <cell r="A1695" t="str">
            <v>05310</v>
          </cell>
          <cell r="B1695" t="str">
            <v xml:space="preserve">DN-A 10 G    </v>
          </cell>
          <cell r="C1695">
            <v>1.8489999999999999E-2</v>
          </cell>
          <cell r="D1695">
            <v>2.8419059999999999E-3</v>
          </cell>
          <cell r="E1695" t="str">
            <v>Pieces</v>
          </cell>
          <cell r="F1695">
            <v>42</v>
          </cell>
          <cell r="G1695">
            <v>288</v>
          </cell>
          <cell r="H1695" t="str">
            <v>Componente</v>
          </cell>
        </row>
        <row r="1696">
          <cell r="A1696" t="str">
            <v>05312</v>
          </cell>
          <cell r="B1696" t="str">
            <v xml:space="preserve">DN-A 20 G    </v>
          </cell>
          <cell r="C1696">
            <v>3.9810001999999997E-2</v>
          </cell>
          <cell r="D1696">
            <v>2.8419059999999999E-3</v>
          </cell>
          <cell r="E1696" t="str">
            <v>Pieces</v>
          </cell>
          <cell r="F1696">
            <v>16</v>
          </cell>
          <cell r="G1696">
            <v>288</v>
          </cell>
          <cell r="H1696" t="str">
            <v>Componente</v>
          </cell>
        </row>
        <row r="1697">
          <cell r="A1697" t="str">
            <v>05314</v>
          </cell>
          <cell r="B1697" t="str">
            <v xml:space="preserve">DN-A 30 G    </v>
          </cell>
          <cell r="C1697">
            <v>6.7359999000000004E-2</v>
          </cell>
          <cell r="D1697">
            <v>4.3376459999999997E-3</v>
          </cell>
          <cell r="E1697" t="str">
            <v>Pieces</v>
          </cell>
          <cell r="F1697">
            <v>12</v>
          </cell>
          <cell r="G1697">
            <v>192</v>
          </cell>
          <cell r="H1697" t="str">
            <v>Componente</v>
          </cell>
        </row>
        <row r="1698">
          <cell r="A1698" t="str">
            <v>05315</v>
          </cell>
          <cell r="B1698" t="str">
            <v xml:space="preserve">DN 30 C      </v>
          </cell>
          <cell r="C1698">
            <v>7.4809998000000003E-2</v>
          </cell>
          <cell r="D1698">
            <v>2.0360087999999998E-2</v>
          </cell>
          <cell r="E1698" t="str">
            <v>Pieces</v>
          </cell>
          <cell r="F1698">
            <v>20</v>
          </cell>
          <cell r="G1698">
            <v>48</v>
          </cell>
          <cell r="H1698" t="str">
            <v>Componente</v>
          </cell>
        </row>
        <row r="1699">
          <cell r="A1699" t="str">
            <v>05316</v>
          </cell>
          <cell r="B1699" t="str">
            <v xml:space="preserve">DN-A 40 G    </v>
          </cell>
          <cell r="C1699">
            <v>0.1084</v>
          </cell>
          <cell r="D1699">
            <v>4.3376459999999997E-3</v>
          </cell>
          <cell r="E1699" t="str">
            <v>Pieces</v>
          </cell>
          <cell r="F1699">
            <v>8</v>
          </cell>
          <cell r="G1699">
            <v>192</v>
          </cell>
          <cell r="H1699" t="str">
            <v>Componente</v>
          </cell>
        </row>
        <row r="1700">
          <cell r="A1700" t="str">
            <v>05328</v>
          </cell>
          <cell r="B1700" t="str">
            <v xml:space="preserve">ASIP A       </v>
          </cell>
          <cell r="C1700">
            <v>3.7489999000000003E-2</v>
          </cell>
          <cell r="D1700">
            <v>1.307292E-3</v>
          </cell>
          <cell r="E1700" t="str">
            <v>Pieces</v>
          </cell>
          <cell r="F1700">
            <v>5</v>
          </cell>
          <cell r="G1700">
            <v>720</v>
          </cell>
          <cell r="H1700" t="str">
            <v>Componente</v>
          </cell>
        </row>
        <row r="1701">
          <cell r="A1701" t="str">
            <v>05451</v>
          </cell>
          <cell r="B1701" t="str">
            <v xml:space="preserve">LM 15X17 W   </v>
          </cell>
          <cell r="C1701">
            <v>3.8300001000000001E-3</v>
          </cell>
          <cell r="D1701">
            <v>6.5364600000000002E-4</v>
          </cell>
          <cell r="E1701" t="str">
            <v>Pieces</v>
          </cell>
          <cell r="F1701">
            <v>20</v>
          </cell>
          <cell r="G1701">
            <v>1440</v>
          </cell>
          <cell r="H1701" t="str">
            <v>Componente</v>
          </cell>
        </row>
        <row r="1702">
          <cell r="A1702" t="str">
            <v>05453</v>
          </cell>
          <cell r="B1702" t="str">
            <v xml:space="preserve">LM 25X17 W   </v>
          </cell>
          <cell r="C1702">
            <v>4.2199999999999998E-3</v>
          </cell>
          <cell r="D1702">
            <v>6.5364600000000002E-4</v>
          </cell>
          <cell r="E1702" t="str">
            <v>Pieces</v>
          </cell>
          <cell r="F1702">
            <v>20</v>
          </cell>
          <cell r="G1702">
            <v>1440</v>
          </cell>
          <cell r="H1702" t="str">
            <v>Componente</v>
          </cell>
        </row>
        <row r="1703">
          <cell r="A1703" t="str">
            <v>05470</v>
          </cell>
          <cell r="B1703" t="str">
            <v xml:space="preserve">LM 40X17 G   </v>
          </cell>
          <cell r="C1703">
            <v>4.8799999000000002E-3</v>
          </cell>
          <cell r="D1703">
            <v>6.5364600000000002E-4</v>
          </cell>
          <cell r="E1703" t="str">
            <v>Pieces</v>
          </cell>
          <cell r="F1703">
            <v>20</v>
          </cell>
          <cell r="G1703">
            <v>1440</v>
          </cell>
          <cell r="H1703" t="str">
            <v>Componente</v>
          </cell>
        </row>
        <row r="1704">
          <cell r="A1704" t="str">
            <v>05471</v>
          </cell>
          <cell r="B1704" t="str">
            <v xml:space="preserve">LM 40X17 W   </v>
          </cell>
          <cell r="C1704">
            <v>4.8799999000000002E-3</v>
          </cell>
          <cell r="D1704">
            <v>6.5364600000000002E-4</v>
          </cell>
          <cell r="E1704" t="str">
            <v>Pieces</v>
          </cell>
          <cell r="F1704">
            <v>20</v>
          </cell>
          <cell r="G1704">
            <v>1440</v>
          </cell>
          <cell r="H1704" t="str">
            <v>Componente</v>
          </cell>
        </row>
        <row r="1705">
          <cell r="A1705" t="str">
            <v>05486</v>
          </cell>
          <cell r="B1705" t="str">
            <v xml:space="preserve">LM 15X17 B   </v>
          </cell>
          <cell r="C1705">
            <v>3.8300001000000001E-3</v>
          </cell>
          <cell r="D1705">
            <v>6.5364600000000002E-4</v>
          </cell>
          <cell r="E1705" t="str">
            <v>Pieces</v>
          </cell>
          <cell r="F1705">
            <v>20</v>
          </cell>
          <cell r="G1705">
            <v>1440</v>
          </cell>
          <cell r="H1705" t="str">
            <v>Componente</v>
          </cell>
        </row>
        <row r="1706">
          <cell r="A1706" t="str">
            <v>05488</v>
          </cell>
          <cell r="B1706" t="str">
            <v xml:space="preserve">LM 25X17 B   </v>
          </cell>
          <cell r="C1706">
            <v>4.2199999999999998E-3</v>
          </cell>
          <cell r="D1706">
            <v>6.5364600000000002E-4</v>
          </cell>
          <cell r="E1706" t="str">
            <v>Pieces</v>
          </cell>
          <cell r="F1706">
            <v>20</v>
          </cell>
          <cell r="G1706">
            <v>1440</v>
          </cell>
          <cell r="H1706" t="str">
            <v>Componente</v>
          </cell>
        </row>
        <row r="1707">
          <cell r="A1707" t="str">
            <v>05490</v>
          </cell>
          <cell r="B1707" t="str">
            <v>T1 60X100 BLU</v>
          </cell>
          <cell r="C1707">
            <v>0.91403002</v>
          </cell>
          <cell r="D1707">
            <v>4.0733980000000003E-2</v>
          </cell>
          <cell r="E1707" t="str">
            <v>Meters</v>
          </cell>
          <cell r="F1707">
            <v>8</v>
          </cell>
          <cell r="G1707">
            <v>30</v>
          </cell>
          <cell r="H1707" t="str">
            <v>Estruso</v>
          </cell>
        </row>
        <row r="1708">
          <cell r="A1708" t="str">
            <v>05492</v>
          </cell>
          <cell r="B1708" t="str">
            <v>T1-E 25X40G B</v>
          </cell>
          <cell r="C1708">
            <v>0.26065999000000001</v>
          </cell>
          <cell r="D1708">
            <v>6.7395999999999998E-2</v>
          </cell>
          <cell r="E1708" t="str">
            <v>Pieces</v>
          </cell>
          <cell r="F1708">
            <v>36</v>
          </cell>
          <cell r="G1708">
            <v>24</v>
          </cell>
          <cell r="H1708" t="str">
            <v>Estruso</v>
          </cell>
        </row>
        <row r="1709">
          <cell r="A1709" t="str">
            <v>05513</v>
          </cell>
          <cell r="B1709" t="str">
            <v>T1-E 25X40G B</v>
          </cell>
          <cell r="C1709">
            <v>0.26065999000000001</v>
          </cell>
          <cell r="D1709">
            <v>6.7395999999999998E-2</v>
          </cell>
          <cell r="E1709" t="str">
            <v>Pieces</v>
          </cell>
          <cell r="F1709">
            <v>36</v>
          </cell>
          <cell r="G1709">
            <v>24</v>
          </cell>
          <cell r="H1709" t="str">
            <v>Estruso</v>
          </cell>
        </row>
        <row r="1710">
          <cell r="A1710" t="str">
            <v>05514</v>
          </cell>
          <cell r="B1710" t="str">
            <v xml:space="preserve">T1-E 25X40G. </v>
          </cell>
          <cell r="C1710">
            <v>0.26065999000000001</v>
          </cell>
          <cell r="D1710">
            <v>6.7395999999999998E-2</v>
          </cell>
          <cell r="E1710" t="str">
            <v>Pieces</v>
          </cell>
          <cell r="F1710">
            <v>36</v>
          </cell>
          <cell r="G1710">
            <v>24</v>
          </cell>
          <cell r="H1710" t="str">
            <v>Estruso</v>
          </cell>
        </row>
        <row r="1711">
          <cell r="A1711" t="str">
            <v>05515</v>
          </cell>
          <cell r="B1711" t="str">
            <v>T1-E 25X40G B</v>
          </cell>
          <cell r="C1711">
            <v>0.26065999000000001</v>
          </cell>
          <cell r="D1711">
            <v>6.7395999999999998E-2</v>
          </cell>
          <cell r="E1711" t="str">
            <v>Pieces</v>
          </cell>
          <cell r="F1711">
            <v>36</v>
          </cell>
          <cell r="G1711">
            <v>24</v>
          </cell>
          <cell r="H1711" t="str">
            <v>Estruso</v>
          </cell>
        </row>
        <row r="1712">
          <cell r="A1712" t="str">
            <v>05516</v>
          </cell>
          <cell r="B1712" t="str">
            <v>T1 40X100 BLU</v>
          </cell>
          <cell r="C1712">
            <v>0.69550002</v>
          </cell>
          <cell r="D1712">
            <v>5.4992699999999999E-2</v>
          </cell>
          <cell r="E1712" t="str">
            <v>Meters</v>
          </cell>
          <cell r="F1712">
            <v>16</v>
          </cell>
          <cell r="G1712">
            <v>28</v>
          </cell>
          <cell r="H1712" t="str">
            <v>Estruso</v>
          </cell>
        </row>
        <row r="1713">
          <cell r="A1713" t="str">
            <v>05616</v>
          </cell>
          <cell r="B1713" t="str">
            <v xml:space="preserve">LM 22X10 W   </v>
          </cell>
          <cell r="C1713">
            <v>2.6700001000000001E-3</v>
          </cell>
          <cell r="D1713">
            <v>6.5364600000000002E-4</v>
          </cell>
          <cell r="E1713" t="str">
            <v>Pieces</v>
          </cell>
          <cell r="F1713">
            <v>20</v>
          </cell>
          <cell r="G1713">
            <v>1440</v>
          </cell>
          <cell r="H1713" t="str">
            <v>Componente</v>
          </cell>
        </row>
        <row r="1714">
          <cell r="A1714" t="str">
            <v>05618</v>
          </cell>
          <cell r="B1714" t="str">
            <v xml:space="preserve">LM 22X10 B   </v>
          </cell>
          <cell r="C1714">
            <v>2.6700001000000001E-3</v>
          </cell>
          <cell r="D1714">
            <v>6.5364600000000002E-4</v>
          </cell>
          <cell r="E1714" t="str">
            <v>Pieces</v>
          </cell>
          <cell r="F1714">
            <v>20</v>
          </cell>
          <cell r="G1714">
            <v>1440</v>
          </cell>
          <cell r="H1714" t="str">
            <v>Componente</v>
          </cell>
        </row>
        <row r="1715">
          <cell r="A1715" t="str">
            <v>05623</v>
          </cell>
          <cell r="B1715" t="str">
            <v xml:space="preserve">LM 30X10 W   </v>
          </cell>
          <cell r="C1715">
            <v>3.0400001000000002E-3</v>
          </cell>
          <cell r="D1715">
            <v>6.5364600000000002E-4</v>
          </cell>
          <cell r="E1715" t="str">
            <v>Pieces</v>
          </cell>
          <cell r="F1715">
            <v>20</v>
          </cell>
          <cell r="G1715">
            <v>1440</v>
          </cell>
          <cell r="H1715" t="str">
            <v>Componente</v>
          </cell>
        </row>
        <row r="1716">
          <cell r="A1716" t="str">
            <v>05625</v>
          </cell>
          <cell r="B1716" t="str">
            <v xml:space="preserve">LM 40X10 W   </v>
          </cell>
          <cell r="C1716">
            <v>3.5399999000000001E-3</v>
          </cell>
          <cell r="D1716">
            <v>6.5364600000000002E-4</v>
          </cell>
          <cell r="E1716" t="str">
            <v>Pieces</v>
          </cell>
          <cell r="F1716">
            <v>20</v>
          </cell>
          <cell r="G1716">
            <v>1440</v>
          </cell>
          <cell r="H1716" t="str">
            <v>Componente</v>
          </cell>
        </row>
        <row r="1717">
          <cell r="A1717" t="str">
            <v>05642</v>
          </cell>
          <cell r="B1717" t="str">
            <v xml:space="preserve">LM 30X10 B   </v>
          </cell>
          <cell r="C1717">
            <v>3.0400001000000002E-3</v>
          </cell>
          <cell r="D1717">
            <v>6.5364600000000002E-4</v>
          </cell>
          <cell r="E1717" t="str">
            <v>Pieces</v>
          </cell>
          <cell r="F1717">
            <v>20</v>
          </cell>
          <cell r="G1717">
            <v>1440</v>
          </cell>
          <cell r="H1717" t="str">
            <v>Componente</v>
          </cell>
        </row>
        <row r="1718">
          <cell r="A1718" t="str">
            <v>05750</v>
          </cell>
          <cell r="B1718" t="str">
            <v xml:space="preserve">LM 66X22 W   </v>
          </cell>
          <cell r="C1718">
            <v>9.1399997E-3</v>
          </cell>
          <cell r="D1718">
            <v>1.307292E-3</v>
          </cell>
          <cell r="E1718" t="str">
            <v>Pieces</v>
          </cell>
          <cell r="F1718">
            <v>25</v>
          </cell>
          <cell r="G1718">
            <v>720</v>
          </cell>
          <cell r="H1718" t="str">
            <v>Componente</v>
          </cell>
        </row>
        <row r="1719">
          <cell r="A1719" t="str">
            <v>05801</v>
          </cell>
          <cell r="B1719" t="str">
            <v xml:space="preserve">SA-E         </v>
          </cell>
          <cell r="C1719">
            <v>6.3050001999999994E-2</v>
          </cell>
          <cell r="D1719">
            <v>4.495392E-3</v>
          </cell>
          <cell r="E1719" t="str">
            <v>Pieces</v>
          </cell>
          <cell r="F1719">
            <v>10</v>
          </cell>
          <cell r="G1719">
            <v>216</v>
          </cell>
          <cell r="H1719" t="str">
            <v>Componente</v>
          </cell>
        </row>
        <row r="1720">
          <cell r="A1720" t="str">
            <v>05802</v>
          </cell>
          <cell r="B1720" t="str">
            <v xml:space="preserve">SA-E S       </v>
          </cell>
          <cell r="C1720">
            <v>6.3050001999999994E-2</v>
          </cell>
          <cell r="D1720">
            <v>4.495392E-3</v>
          </cell>
          <cell r="E1720" t="str">
            <v>Pieces</v>
          </cell>
          <cell r="F1720">
            <v>10</v>
          </cell>
          <cell r="G1720">
            <v>216</v>
          </cell>
          <cell r="H1720" t="str">
            <v>Componente</v>
          </cell>
        </row>
        <row r="1721">
          <cell r="A1721" t="str">
            <v>05810</v>
          </cell>
          <cell r="B1721" t="str">
            <v xml:space="preserve">SDA G        </v>
          </cell>
          <cell r="C1721">
            <v>0.24890999</v>
          </cell>
          <cell r="D1721">
            <v>9.0953279999999997E-3</v>
          </cell>
          <cell r="E1721" t="str">
            <v>Pieces</v>
          </cell>
          <cell r="F1721">
            <v>4</v>
          </cell>
          <cell r="G1721">
            <v>108</v>
          </cell>
          <cell r="H1721" t="str">
            <v>Componente</v>
          </cell>
        </row>
        <row r="1722">
          <cell r="A1722" t="str">
            <v>05820</v>
          </cell>
          <cell r="B1722" t="str">
            <v xml:space="preserve">SDA W        </v>
          </cell>
          <cell r="C1722">
            <v>0.24890999</v>
          </cell>
          <cell r="D1722">
            <v>9.0953279999999997E-3</v>
          </cell>
          <cell r="E1722" t="str">
            <v>Pieces</v>
          </cell>
          <cell r="F1722">
            <v>4</v>
          </cell>
          <cell r="G1722">
            <v>108</v>
          </cell>
          <cell r="H1722" t="str">
            <v>Componente</v>
          </cell>
        </row>
        <row r="1723">
          <cell r="A1723" t="str">
            <v>05879</v>
          </cell>
          <cell r="B1723" t="str">
            <v xml:space="preserve">TBN AL       </v>
          </cell>
          <cell r="C1723">
            <v>0.63499998999999996</v>
          </cell>
          <cell r="D1723">
            <v>5.2006570000000002E-2</v>
          </cell>
          <cell r="E1723" t="str">
            <v>Meters</v>
          </cell>
          <cell r="F1723">
            <v>20</v>
          </cell>
          <cell r="G1723">
            <v>28</v>
          </cell>
          <cell r="H1723" t="str">
            <v>Estruso</v>
          </cell>
        </row>
        <row r="1724">
          <cell r="A1724" t="str">
            <v>05880</v>
          </cell>
          <cell r="B1724" t="str">
            <v xml:space="preserve">AEBN AL      </v>
          </cell>
          <cell r="C1724">
            <v>5.6329998999999999E-2</v>
          </cell>
          <cell r="D1724">
            <v>9.0953279999999997E-3</v>
          </cell>
          <cell r="E1724" t="str">
            <v>Pieces</v>
          </cell>
          <cell r="F1724">
            <v>10</v>
          </cell>
          <cell r="G1724">
            <v>108</v>
          </cell>
          <cell r="H1724" t="str">
            <v>Componente</v>
          </cell>
        </row>
        <row r="1725">
          <cell r="A1725" t="str">
            <v>05881</v>
          </cell>
          <cell r="B1725" t="str">
            <v xml:space="preserve">AIBN AL      </v>
          </cell>
          <cell r="C1725">
            <v>5.6400000999999998E-2</v>
          </cell>
          <cell r="D1725">
            <v>9.0953279999999997E-3</v>
          </cell>
          <cell r="E1725" t="str">
            <v>Pieces</v>
          </cell>
          <cell r="F1725">
            <v>10</v>
          </cell>
          <cell r="G1725">
            <v>108</v>
          </cell>
          <cell r="H1725" t="str">
            <v>Componente</v>
          </cell>
        </row>
        <row r="1726">
          <cell r="A1726" t="str">
            <v>05882</v>
          </cell>
          <cell r="B1726" t="str">
            <v xml:space="preserve">APBN AL      </v>
          </cell>
          <cell r="C1726">
            <v>8.4059997999999997E-2</v>
          </cell>
          <cell r="D1726">
            <v>4.495392E-3</v>
          </cell>
          <cell r="E1726" t="str">
            <v>Pieces</v>
          </cell>
          <cell r="F1726">
            <v>10</v>
          </cell>
          <cell r="G1726">
            <v>216</v>
          </cell>
          <cell r="H1726" t="str">
            <v>Componente</v>
          </cell>
        </row>
        <row r="1727">
          <cell r="A1727" t="str">
            <v>05883</v>
          </cell>
          <cell r="B1727" t="str">
            <v xml:space="preserve">DBN AL       </v>
          </cell>
          <cell r="C1727">
            <v>9.9789999000000004E-2</v>
          </cell>
          <cell r="D1727">
            <v>9.0953279999999997E-3</v>
          </cell>
          <cell r="E1727" t="str">
            <v>Pieces</v>
          </cell>
          <cell r="F1727">
            <v>10</v>
          </cell>
          <cell r="G1727">
            <v>108</v>
          </cell>
          <cell r="H1727" t="str">
            <v>Componente</v>
          </cell>
        </row>
        <row r="1728">
          <cell r="A1728" t="str">
            <v>05884</v>
          </cell>
          <cell r="B1728" t="str">
            <v xml:space="preserve">GBN AL       </v>
          </cell>
          <cell r="C1728">
            <v>1.223E-2</v>
          </cell>
          <cell r="D1728">
            <v>1.307292E-3</v>
          </cell>
          <cell r="E1728" t="str">
            <v>Pieces</v>
          </cell>
          <cell r="F1728">
            <v>10</v>
          </cell>
          <cell r="G1728">
            <v>720</v>
          </cell>
          <cell r="H1728" t="str">
            <v>Componente</v>
          </cell>
        </row>
        <row r="1729">
          <cell r="A1729" t="str">
            <v>05885</v>
          </cell>
          <cell r="B1729" t="str">
            <v xml:space="preserve">LDBN AL      </v>
          </cell>
          <cell r="C1729">
            <v>1.4460000000000001E-2</v>
          </cell>
          <cell r="D1729">
            <v>1.307292E-3</v>
          </cell>
          <cell r="E1729" t="str">
            <v>Pieces</v>
          </cell>
          <cell r="F1729">
            <v>10</v>
          </cell>
          <cell r="G1729">
            <v>720</v>
          </cell>
          <cell r="H1729" t="str">
            <v>Componente</v>
          </cell>
        </row>
        <row r="1730">
          <cell r="A1730" t="str">
            <v>05886</v>
          </cell>
          <cell r="B1730" t="str">
            <v xml:space="preserve">LSBN AL      </v>
          </cell>
          <cell r="C1730">
            <v>1.423E-2</v>
          </cell>
          <cell r="D1730">
            <v>1.307292E-3</v>
          </cell>
          <cell r="E1730" t="str">
            <v>Pieces</v>
          </cell>
          <cell r="F1730">
            <v>10</v>
          </cell>
          <cell r="G1730">
            <v>720</v>
          </cell>
          <cell r="H1730" t="str">
            <v>Componente</v>
          </cell>
        </row>
        <row r="1731">
          <cell r="A1731" t="str">
            <v>05887</v>
          </cell>
          <cell r="B1731" t="str">
            <v xml:space="preserve">SRBN AL      </v>
          </cell>
          <cell r="C1731">
            <v>0.18759000000000001</v>
          </cell>
          <cell r="D1731">
            <v>9.0953279999999997E-3</v>
          </cell>
          <cell r="E1731" t="str">
            <v>Pieces</v>
          </cell>
          <cell r="F1731">
            <v>5</v>
          </cell>
          <cell r="G1731">
            <v>108</v>
          </cell>
          <cell r="H1731" t="str">
            <v>Componente</v>
          </cell>
        </row>
        <row r="1732">
          <cell r="A1732" t="str">
            <v>05888</v>
          </cell>
          <cell r="B1732" t="str">
            <v xml:space="preserve">SBN3 AL      </v>
          </cell>
          <cell r="C1732">
            <v>0.20669999999999999</v>
          </cell>
          <cell r="D1732">
            <v>9.0953279999999997E-3</v>
          </cell>
          <cell r="E1732" t="str">
            <v>Pieces</v>
          </cell>
          <cell r="F1732">
            <v>5</v>
          </cell>
          <cell r="G1732">
            <v>108</v>
          </cell>
          <cell r="H1732" t="str">
            <v>Componente</v>
          </cell>
        </row>
        <row r="1733">
          <cell r="A1733" t="str">
            <v>05889</v>
          </cell>
          <cell r="B1733" t="str">
            <v xml:space="preserve">SBN6 AL      </v>
          </cell>
          <cell r="C1733">
            <v>0.28600001000000003</v>
          </cell>
          <cell r="D1733">
            <v>1.2336191999999999E-2</v>
          </cell>
          <cell r="E1733" t="str">
            <v>Pieces</v>
          </cell>
          <cell r="F1733">
            <v>5</v>
          </cell>
          <cell r="G1733">
            <v>72</v>
          </cell>
          <cell r="H1733" t="str">
            <v>Componente</v>
          </cell>
        </row>
        <row r="1734">
          <cell r="A1734" t="str">
            <v>05890</v>
          </cell>
          <cell r="B1734" t="str">
            <v xml:space="preserve">SQBN AL      </v>
          </cell>
          <cell r="C1734">
            <v>0.18258999000000001</v>
          </cell>
          <cell r="D1734">
            <v>9.0953279999999997E-3</v>
          </cell>
          <cell r="E1734" t="str">
            <v>Pieces</v>
          </cell>
          <cell r="F1734">
            <v>5</v>
          </cell>
          <cell r="G1734">
            <v>108</v>
          </cell>
          <cell r="H1734" t="str">
            <v>Componente</v>
          </cell>
        </row>
        <row r="1735">
          <cell r="A1735" t="str">
            <v>05891</v>
          </cell>
          <cell r="B1735" t="str">
            <v xml:space="preserve">RN 6-4 AL    </v>
          </cell>
          <cell r="C1735">
            <v>3.7930000999999998E-2</v>
          </cell>
          <cell r="D1735">
            <v>1.307292E-3</v>
          </cell>
          <cell r="E1735" t="str">
            <v>Pieces</v>
          </cell>
          <cell r="F1735">
            <v>5</v>
          </cell>
          <cell r="G1735">
            <v>720</v>
          </cell>
          <cell r="H1735" t="str">
            <v>Componente</v>
          </cell>
        </row>
        <row r="1736">
          <cell r="A1736" t="str">
            <v>05892</v>
          </cell>
          <cell r="B1736" t="str">
            <v xml:space="preserve">PC 83 AL     </v>
          </cell>
          <cell r="C1736">
            <v>2.9619999000000001E-2</v>
          </cell>
          <cell r="D1736">
            <v>2.7074519999999999E-3</v>
          </cell>
          <cell r="E1736" t="str">
            <v>Pieces</v>
          </cell>
          <cell r="F1736">
            <v>20</v>
          </cell>
          <cell r="G1736">
            <v>360</v>
          </cell>
          <cell r="H1736" t="str">
            <v>Componente</v>
          </cell>
        </row>
        <row r="1737">
          <cell r="A1737" t="str">
            <v>05893</v>
          </cell>
          <cell r="B1737" t="str">
            <v xml:space="preserve">PCN6 AL      </v>
          </cell>
          <cell r="C1737">
            <v>6.7149997000000003E-2</v>
          </cell>
          <cell r="D1737">
            <v>2.7074519999999999E-3</v>
          </cell>
          <cell r="E1737" t="str">
            <v>Pieces</v>
          </cell>
          <cell r="F1737">
            <v>10</v>
          </cell>
          <cell r="G1737">
            <v>360</v>
          </cell>
          <cell r="H1737" t="str">
            <v>Componente</v>
          </cell>
        </row>
        <row r="1738">
          <cell r="A1738" t="str">
            <v>05894</v>
          </cell>
          <cell r="B1738" t="str">
            <v xml:space="preserve">PCN 60 AL    </v>
          </cell>
          <cell r="C1738">
            <v>2.9090000000000001E-2</v>
          </cell>
          <cell r="D1738">
            <v>6.5364600000000002E-4</v>
          </cell>
          <cell r="E1738" t="str">
            <v>Pieces</v>
          </cell>
          <cell r="F1738">
            <v>5</v>
          </cell>
          <cell r="G1738">
            <v>1440</v>
          </cell>
          <cell r="H1738" t="str">
            <v>Componente</v>
          </cell>
        </row>
        <row r="1739">
          <cell r="A1739" t="str">
            <v>05895</v>
          </cell>
          <cell r="B1739" t="str">
            <v xml:space="preserve">ASIP AL      </v>
          </cell>
          <cell r="C1739">
            <v>3.7489999000000003E-2</v>
          </cell>
          <cell r="D1739">
            <v>1.307292E-3</v>
          </cell>
          <cell r="E1739" t="str">
            <v>Pieces</v>
          </cell>
          <cell r="F1739">
            <v>5</v>
          </cell>
          <cell r="G1739">
            <v>720</v>
          </cell>
          <cell r="H1739" t="str">
            <v>Componente</v>
          </cell>
        </row>
        <row r="1740">
          <cell r="A1740" t="str">
            <v>05896</v>
          </cell>
          <cell r="B1740" t="str">
            <v xml:space="preserve">DPN AL       </v>
          </cell>
          <cell r="C1740">
            <v>9.5930003E-2</v>
          </cell>
          <cell r="D1740">
            <v>9.0953279999999997E-3</v>
          </cell>
          <cell r="E1740" t="str">
            <v>Pieces</v>
          </cell>
          <cell r="F1740">
            <v>10</v>
          </cell>
          <cell r="G1740">
            <v>108</v>
          </cell>
          <cell r="H1740" t="str">
            <v>Componente</v>
          </cell>
        </row>
        <row r="1741">
          <cell r="A1741" t="str">
            <v>05897</v>
          </cell>
          <cell r="B1741" t="str">
            <v xml:space="preserve">ADDN AL      </v>
          </cell>
          <cell r="C1741">
            <v>9.0300003000000004E-3</v>
          </cell>
          <cell r="D1741">
            <v>6.5364600000000002E-4</v>
          </cell>
          <cell r="E1741" t="str">
            <v>Pieces</v>
          </cell>
          <cell r="F1741">
            <v>10</v>
          </cell>
          <cell r="G1741">
            <v>1440</v>
          </cell>
          <cell r="H1741" t="str">
            <v>Componente</v>
          </cell>
        </row>
        <row r="1742">
          <cell r="A1742" t="str">
            <v>05898</v>
          </cell>
          <cell r="B1742" t="str">
            <v xml:space="preserve">FON AL       </v>
          </cell>
          <cell r="C1742">
            <v>7.3190004000000003E-2</v>
          </cell>
          <cell r="D1742">
            <v>2.7074519999999999E-3</v>
          </cell>
          <cell r="E1742" t="str">
            <v>Pieces</v>
          </cell>
          <cell r="F1742">
            <v>5</v>
          </cell>
          <cell r="G1742">
            <v>360</v>
          </cell>
          <cell r="H1742" t="str">
            <v>Componente</v>
          </cell>
        </row>
        <row r="1743">
          <cell r="A1743" t="str">
            <v>05899</v>
          </cell>
          <cell r="B1743" t="str">
            <v xml:space="preserve">TCN AL       </v>
          </cell>
          <cell r="C1743">
            <v>0.54900002000000003</v>
          </cell>
          <cell r="D1743">
            <v>4.0733980000000003E-2</v>
          </cell>
          <cell r="E1743" t="str">
            <v>Meters</v>
          </cell>
          <cell r="F1743">
            <v>20</v>
          </cell>
          <cell r="G1743">
            <v>30</v>
          </cell>
          <cell r="H1743" t="str">
            <v>Estruso</v>
          </cell>
        </row>
        <row r="1744">
          <cell r="A1744" t="str">
            <v>05900</v>
          </cell>
          <cell r="B1744" t="str">
            <v xml:space="preserve">AECN AL      </v>
          </cell>
          <cell r="C1744">
            <v>4.7040000999999998E-2</v>
          </cell>
          <cell r="D1744">
            <v>4.495392E-3</v>
          </cell>
          <cell r="E1744" t="str">
            <v>Pieces</v>
          </cell>
          <cell r="F1744">
            <v>10</v>
          </cell>
          <cell r="G1744">
            <v>216</v>
          </cell>
          <cell r="H1744" t="str">
            <v>Componente</v>
          </cell>
        </row>
        <row r="1745">
          <cell r="A1745" t="str">
            <v>05901</v>
          </cell>
          <cell r="B1745" t="str">
            <v xml:space="preserve">AICN AL      </v>
          </cell>
          <cell r="C1745">
            <v>5.5599998999999997E-2</v>
          </cell>
          <cell r="D1745">
            <v>9.0953279999999997E-3</v>
          </cell>
          <cell r="E1745" t="str">
            <v>Pieces</v>
          </cell>
          <cell r="F1745">
            <v>10</v>
          </cell>
          <cell r="G1745">
            <v>108</v>
          </cell>
          <cell r="H1745" t="str">
            <v>Componente</v>
          </cell>
        </row>
        <row r="1746">
          <cell r="A1746" t="str">
            <v>05902</v>
          </cell>
          <cell r="B1746" t="str">
            <v xml:space="preserve">APCN AL      </v>
          </cell>
          <cell r="C1746">
            <v>8.4760003E-2</v>
          </cell>
          <cell r="D1746">
            <v>4.495392E-3</v>
          </cell>
          <cell r="E1746" t="str">
            <v>Pieces</v>
          </cell>
          <cell r="F1746">
            <v>10</v>
          </cell>
          <cell r="G1746">
            <v>216</v>
          </cell>
          <cell r="H1746" t="str">
            <v>Componente</v>
          </cell>
        </row>
        <row r="1747">
          <cell r="A1747" t="str">
            <v>05903</v>
          </cell>
          <cell r="B1747" t="str">
            <v xml:space="preserve">DCN AL       </v>
          </cell>
          <cell r="C1747">
            <v>0.10409</v>
          </cell>
          <cell r="D1747">
            <v>9.0953279999999997E-3</v>
          </cell>
          <cell r="E1747" t="str">
            <v>Pieces</v>
          </cell>
          <cell r="F1747">
            <v>10</v>
          </cell>
          <cell r="G1747">
            <v>108</v>
          </cell>
          <cell r="H1747" t="str">
            <v>Componente</v>
          </cell>
        </row>
        <row r="1748">
          <cell r="A1748" t="str">
            <v>05904</v>
          </cell>
          <cell r="B1748" t="str">
            <v xml:space="preserve">GCN AL       </v>
          </cell>
          <cell r="C1748">
            <v>1.06E-2</v>
          </cell>
          <cell r="D1748">
            <v>6.5364600000000002E-4</v>
          </cell>
          <cell r="E1748" t="str">
            <v>Pieces</v>
          </cell>
          <cell r="F1748">
            <v>10</v>
          </cell>
          <cell r="G1748">
            <v>1440</v>
          </cell>
          <cell r="H1748" t="str">
            <v>Componente</v>
          </cell>
        </row>
        <row r="1749">
          <cell r="A1749" t="str">
            <v>05905</v>
          </cell>
          <cell r="B1749" t="str">
            <v xml:space="preserve">LCN AL       </v>
          </cell>
          <cell r="C1749">
            <v>1.3559999999999999E-2</v>
          </cell>
          <cell r="D1749">
            <v>1.307292E-3</v>
          </cell>
          <cell r="E1749" t="str">
            <v>Pieces</v>
          </cell>
          <cell r="F1749">
            <v>10</v>
          </cell>
          <cell r="G1749">
            <v>720</v>
          </cell>
          <cell r="H1749" t="str">
            <v>Componente</v>
          </cell>
        </row>
        <row r="1750">
          <cell r="A1750" t="str">
            <v>05906</v>
          </cell>
          <cell r="B1750" t="str">
            <v xml:space="preserve">SRCN AL      </v>
          </cell>
          <cell r="C1750">
            <v>0.17366000000000001</v>
          </cell>
          <cell r="D1750">
            <v>9.0953279999999997E-3</v>
          </cell>
          <cell r="E1750" t="str">
            <v>Pieces</v>
          </cell>
          <cell r="F1750">
            <v>5</v>
          </cell>
          <cell r="G1750">
            <v>108</v>
          </cell>
          <cell r="H1750" t="str">
            <v>Componente</v>
          </cell>
        </row>
        <row r="1751">
          <cell r="A1751" t="str">
            <v>05907</v>
          </cell>
          <cell r="B1751" t="str">
            <v xml:space="preserve">SCN3 AL      </v>
          </cell>
          <cell r="C1751">
            <v>0.20739999000000001</v>
          </cell>
          <cell r="D1751">
            <v>9.0953279999999997E-3</v>
          </cell>
          <cell r="E1751" t="str">
            <v>Pieces</v>
          </cell>
          <cell r="F1751">
            <v>5</v>
          </cell>
          <cell r="G1751">
            <v>108</v>
          </cell>
          <cell r="H1751" t="str">
            <v>Componente</v>
          </cell>
        </row>
        <row r="1752">
          <cell r="A1752" t="str">
            <v>05908</v>
          </cell>
          <cell r="B1752" t="str">
            <v xml:space="preserve">SCN6 AL      </v>
          </cell>
          <cell r="C1752">
            <v>0.29499998999999999</v>
          </cell>
          <cell r="D1752">
            <v>1.2336191999999999E-2</v>
          </cell>
          <cell r="E1752" t="str">
            <v>Pieces</v>
          </cell>
          <cell r="F1752">
            <v>5</v>
          </cell>
          <cell r="G1752">
            <v>72</v>
          </cell>
          <cell r="H1752" t="str">
            <v>Componente</v>
          </cell>
        </row>
        <row r="1753">
          <cell r="A1753" t="str">
            <v>05909</v>
          </cell>
          <cell r="B1753" t="str">
            <v xml:space="preserve">SQCN AL      </v>
          </cell>
          <cell r="C1753">
            <v>0.18640000000000001</v>
          </cell>
          <cell r="D1753">
            <v>9.0953279999999997E-3</v>
          </cell>
          <cell r="E1753" t="str">
            <v>Pieces</v>
          </cell>
          <cell r="F1753">
            <v>5</v>
          </cell>
          <cell r="G1753">
            <v>108</v>
          </cell>
          <cell r="H1753" t="str">
            <v>Componente</v>
          </cell>
        </row>
        <row r="1754">
          <cell r="A1754" t="str">
            <v>05910</v>
          </cell>
          <cell r="B1754" t="str">
            <v xml:space="preserve">ACQN AL      </v>
          </cell>
          <cell r="C1754">
            <v>3.5999997999999998E-2</v>
          </cell>
          <cell r="D1754">
            <v>1.307292E-3</v>
          </cell>
          <cell r="E1754" t="str">
            <v>Pieces</v>
          </cell>
          <cell r="F1754">
            <v>5</v>
          </cell>
          <cell r="G1754">
            <v>720</v>
          </cell>
          <cell r="H1754" t="str">
            <v>Componente</v>
          </cell>
        </row>
        <row r="1755">
          <cell r="A1755" t="str">
            <v>05911</v>
          </cell>
          <cell r="B1755" t="str">
            <v xml:space="preserve">APSP W       </v>
          </cell>
          <cell r="C1755">
            <v>6.6100001000000005E-2</v>
          </cell>
          <cell r="D1755">
            <v>4.495392E-3</v>
          </cell>
          <cell r="E1755" t="str">
            <v>Pieces</v>
          </cell>
          <cell r="F1755">
            <v>10</v>
          </cell>
          <cell r="G1755">
            <v>216</v>
          </cell>
          <cell r="H1755" t="str">
            <v>Componente</v>
          </cell>
        </row>
        <row r="1756">
          <cell r="A1756" t="str">
            <v>05912</v>
          </cell>
          <cell r="B1756" t="str">
            <v xml:space="preserve">APSP G       </v>
          </cell>
          <cell r="C1756">
            <v>6.6100001000000005E-2</v>
          </cell>
          <cell r="D1756">
            <v>4.495392E-3</v>
          </cell>
          <cell r="E1756" t="str">
            <v>Pieces</v>
          </cell>
          <cell r="F1756">
            <v>10</v>
          </cell>
          <cell r="G1756">
            <v>216</v>
          </cell>
          <cell r="H1756" t="str">
            <v>Componente</v>
          </cell>
        </row>
        <row r="1757">
          <cell r="A1757" t="str">
            <v>05913</v>
          </cell>
          <cell r="B1757" t="str">
            <v xml:space="preserve">GSP W        </v>
          </cell>
          <cell r="C1757">
            <v>1.2460000000000001E-2</v>
          </cell>
          <cell r="D1757">
            <v>6.5364600000000002E-4</v>
          </cell>
          <cell r="E1757" t="str">
            <v>Pieces</v>
          </cell>
          <cell r="F1757">
            <v>10</v>
          </cell>
          <cell r="G1757">
            <v>1440</v>
          </cell>
          <cell r="H1757" t="str">
            <v>Componente</v>
          </cell>
        </row>
        <row r="1758">
          <cell r="A1758" t="str">
            <v>05914</v>
          </cell>
          <cell r="B1758" t="str">
            <v xml:space="preserve">GSP G        </v>
          </cell>
          <cell r="C1758">
            <v>1.2460000000000001E-2</v>
          </cell>
          <cell r="D1758">
            <v>6.5364600000000002E-4</v>
          </cell>
          <cell r="E1758" t="str">
            <v>Pieces</v>
          </cell>
          <cell r="F1758">
            <v>10</v>
          </cell>
          <cell r="G1758">
            <v>1440</v>
          </cell>
          <cell r="H1758" t="str">
            <v>Componente</v>
          </cell>
        </row>
        <row r="1759">
          <cell r="A1759" t="str">
            <v>05915</v>
          </cell>
          <cell r="B1759" t="str">
            <v xml:space="preserve">DSP W        </v>
          </cell>
          <cell r="C1759">
            <v>0.12174</v>
          </cell>
          <cell r="D1759">
            <v>9.0953279999999997E-3</v>
          </cell>
          <cell r="E1759" t="str">
            <v>Pieces</v>
          </cell>
          <cell r="F1759">
            <v>10</v>
          </cell>
          <cell r="G1759">
            <v>108</v>
          </cell>
          <cell r="H1759" t="str">
            <v>Componente</v>
          </cell>
        </row>
        <row r="1760">
          <cell r="A1760" t="str">
            <v>05916</v>
          </cell>
          <cell r="B1760" t="str">
            <v xml:space="preserve">DSP G        </v>
          </cell>
          <cell r="C1760">
            <v>0.12174</v>
          </cell>
          <cell r="D1760">
            <v>9.0953279999999997E-3</v>
          </cell>
          <cell r="E1760" t="str">
            <v>Pieces</v>
          </cell>
          <cell r="F1760">
            <v>10</v>
          </cell>
          <cell r="G1760">
            <v>108</v>
          </cell>
          <cell r="H1760" t="str">
            <v>Componente</v>
          </cell>
        </row>
        <row r="1761">
          <cell r="A1761" t="str">
            <v>06001</v>
          </cell>
          <cell r="B1761" t="str">
            <v xml:space="preserve">TFI-M1518    </v>
          </cell>
          <cell r="C1761">
            <v>0.10337</v>
          </cell>
          <cell r="D1761">
            <v>2.2959299999999998E-2</v>
          </cell>
          <cell r="E1761" t="str">
            <v>Meters</v>
          </cell>
          <cell r="F1761">
            <v>72</v>
          </cell>
          <cell r="G1761">
            <v>54</v>
          </cell>
          <cell r="H1761" t="str">
            <v>Estruso</v>
          </cell>
        </row>
        <row r="1762">
          <cell r="A1762" t="str">
            <v>06005</v>
          </cell>
          <cell r="B1762" t="str">
            <v xml:space="preserve">TFI-S2540    </v>
          </cell>
          <cell r="C1762">
            <v>0.26065999000000001</v>
          </cell>
          <cell r="D1762">
            <v>7.2243639999999998E-2</v>
          </cell>
          <cell r="E1762" t="str">
            <v>Meters</v>
          </cell>
          <cell r="F1762">
            <v>72</v>
          </cell>
          <cell r="G1762">
            <v>30</v>
          </cell>
          <cell r="H1762" t="str">
            <v>Estruso</v>
          </cell>
        </row>
        <row r="1763">
          <cell r="A1763" t="str">
            <v>06006</v>
          </cell>
          <cell r="B1763" t="str">
            <v xml:space="preserve">TFI-S4040    </v>
          </cell>
          <cell r="C1763">
            <v>0.35077000000000003</v>
          </cell>
          <cell r="D1763">
            <v>6.2657980000000002E-2</v>
          </cell>
          <cell r="E1763" t="str">
            <v>Meters</v>
          </cell>
          <cell r="F1763">
            <v>40</v>
          </cell>
          <cell r="G1763">
            <v>32</v>
          </cell>
          <cell r="H1763" t="str">
            <v>Estruso</v>
          </cell>
        </row>
        <row r="1764">
          <cell r="A1764" t="str">
            <v>06007</v>
          </cell>
          <cell r="B1764" t="str">
            <v xml:space="preserve">TFI-S6040    </v>
          </cell>
          <cell r="C1764">
            <v>0.49619999999999997</v>
          </cell>
          <cell r="D1764">
            <v>5.4119800000000003E-2</v>
          </cell>
          <cell r="E1764" t="str">
            <v>Meters</v>
          </cell>
          <cell r="F1764">
            <v>24</v>
          </cell>
          <cell r="G1764">
            <v>36</v>
          </cell>
          <cell r="H1764" t="str">
            <v>Estruso</v>
          </cell>
        </row>
        <row r="1765">
          <cell r="A1765" t="str">
            <v>06009</v>
          </cell>
          <cell r="B1765" t="str">
            <v xml:space="preserve">TFI-S10040   </v>
          </cell>
          <cell r="C1765">
            <v>0.78675002000000005</v>
          </cell>
          <cell r="D1765">
            <v>5.7239909999999998E-2</v>
          </cell>
          <cell r="E1765" t="str">
            <v>Meters</v>
          </cell>
          <cell r="F1765">
            <v>16</v>
          </cell>
          <cell r="G1765">
            <v>40</v>
          </cell>
          <cell r="H1765" t="str">
            <v>Estruso</v>
          </cell>
        </row>
        <row r="1766">
          <cell r="A1766" t="str">
            <v>06010</v>
          </cell>
          <cell r="B1766" t="str">
            <v xml:space="preserve">TFI-S2560    </v>
          </cell>
          <cell r="C1766">
            <v>0.34154999000000003</v>
          </cell>
          <cell r="D1766">
            <v>6.2657980000000002E-2</v>
          </cell>
          <cell r="E1766" t="str">
            <v>Meters</v>
          </cell>
          <cell r="F1766">
            <v>48</v>
          </cell>
          <cell r="G1766">
            <v>32</v>
          </cell>
          <cell r="H1766" t="str">
            <v>Estruso</v>
          </cell>
        </row>
        <row r="1767">
          <cell r="A1767" t="str">
            <v>06011</v>
          </cell>
          <cell r="B1767" t="str">
            <v xml:space="preserve">TFI-S4060    </v>
          </cell>
          <cell r="C1767">
            <v>0.44633001</v>
          </cell>
          <cell r="D1767">
            <v>7.3153079999999995E-2</v>
          </cell>
          <cell r="E1767" t="str">
            <v>Meters</v>
          </cell>
          <cell r="F1767">
            <v>36</v>
          </cell>
          <cell r="G1767">
            <v>30</v>
          </cell>
          <cell r="H1767" t="str">
            <v>Estruso</v>
          </cell>
        </row>
        <row r="1768">
          <cell r="A1768" t="str">
            <v>06012</v>
          </cell>
          <cell r="B1768" t="str">
            <v xml:space="preserve">TFI-S6060    </v>
          </cell>
          <cell r="C1768">
            <v>0.78539996999999995</v>
          </cell>
          <cell r="D1768">
            <v>7.2243639999999998E-2</v>
          </cell>
          <cell r="E1768" t="str">
            <v>Meters</v>
          </cell>
          <cell r="F1768">
            <v>24</v>
          </cell>
          <cell r="G1768">
            <v>30</v>
          </cell>
          <cell r="H1768" t="str">
            <v>Estruso</v>
          </cell>
        </row>
        <row r="1769">
          <cell r="A1769" t="str">
            <v>06013</v>
          </cell>
          <cell r="B1769" t="str">
            <v xml:space="preserve">TFI-S8060    </v>
          </cell>
          <cell r="C1769">
            <v>0.93830000999999996</v>
          </cell>
          <cell r="D1769">
            <v>9.5178579999999999E-2</v>
          </cell>
          <cell r="E1769" t="str">
            <v>Meters</v>
          </cell>
          <cell r="F1769">
            <v>24</v>
          </cell>
          <cell r="G1769">
            <v>25</v>
          </cell>
          <cell r="H1769" t="str">
            <v>Estruso</v>
          </cell>
        </row>
        <row r="1770">
          <cell r="A1770" t="str">
            <v>06014</v>
          </cell>
          <cell r="B1770" t="str">
            <v xml:space="preserve">TFI-S10060   </v>
          </cell>
          <cell r="C1770">
            <v>0.90905999999999998</v>
          </cell>
          <cell r="D1770">
            <v>7.9015719999999998E-2</v>
          </cell>
          <cell r="E1770" t="str">
            <v>Meters</v>
          </cell>
          <cell r="F1770">
            <v>16</v>
          </cell>
          <cell r="G1770">
            <v>28</v>
          </cell>
          <cell r="H1770" t="str">
            <v>Estruso</v>
          </cell>
        </row>
        <row r="1771">
          <cell r="A1771" t="str">
            <v>06015</v>
          </cell>
          <cell r="B1771" t="str">
            <v xml:space="preserve">TFI-S12060   </v>
          </cell>
          <cell r="C1771">
            <v>1.1205099999999999</v>
          </cell>
          <cell r="D1771">
            <v>9.3067380000000005E-2</v>
          </cell>
          <cell r="E1771" t="str">
            <v>Meters</v>
          </cell>
          <cell r="F1771">
            <v>16</v>
          </cell>
          <cell r="G1771">
            <v>24</v>
          </cell>
          <cell r="H1771" t="str">
            <v>Estruso</v>
          </cell>
        </row>
        <row r="1772">
          <cell r="A1772" t="str">
            <v>06016</v>
          </cell>
          <cell r="B1772" t="str">
            <v xml:space="preserve">TFI-S2580    </v>
          </cell>
          <cell r="C1772">
            <v>0.44176999</v>
          </cell>
          <cell r="D1772">
            <v>8.1581639999999997E-2</v>
          </cell>
          <cell r="E1772" t="str">
            <v>Meters</v>
          </cell>
          <cell r="F1772">
            <v>48</v>
          </cell>
          <cell r="G1772">
            <v>25</v>
          </cell>
          <cell r="H1772" t="str">
            <v>Estruso</v>
          </cell>
        </row>
        <row r="1773">
          <cell r="A1773" t="str">
            <v>06017</v>
          </cell>
          <cell r="B1773" t="str">
            <v xml:space="preserve">TFI-S4080    </v>
          </cell>
          <cell r="C1773">
            <v>0.55602001999999995</v>
          </cell>
          <cell r="D1773">
            <v>8.1581639999999997E-2</v>
          </cell>
          <cell r="E1773" t="str">
            <v>Meters</v>
          </cell>
          <cell r="F1773">
            <v>32</v>
          </cell>
          <cell r="G1773">
            <v>25</v>
          </cell>
          <cell r="H1773" t="str">
            <v>Estruso</v>
          </cell>
        </row>
        <row r="1774">
          <cell r="A1774" t="str">
            <v>06018</v>
          </cell>
          <cell r="B1774" t="str">
            <v xml:space="preserve">TFI-S6080    </v>
          </cell>
          <cell r="C1774">
            <v>0.73391002000000005</v>
          </cell>
          <cell r="D1774">
            <v>8.7980199999999995E-2</v>
          </cell>
          <cell r="E1774" t="str">
            <v>Meters</v>
          </cell>
          <cell r="F1774">
            <v>24</v>
          </cell>
          <cell r="G1774">
            <v>25</v>
          </cell>
          <cell r="H1774" t="str">
            <v>Estruso</v>
          </cell>
        </row>
        <row r="1775">
          <cell r="A1775" t="str">
            <v>06019</v>
          </cell>
          <cell r="B1775" t="str">
            <v xml:space="preserve">TFI-S8080    </v>
          </cell>
          <cell r="C1775">
            <v>0.89050001000000001</v>
          </cell>
          <cell r="D1775">
            <v>0.11809728</v>
          </cell>
          <cell r="E1775" t="str">
            <v>Meters</v>
          </cell>
          <cell r="F1775">
            <v>24</v>
          </cell>
          <cell r="G1775">
            <v>20</v>
          </cell>
          <cell r="H1775" t="str">
            <v>Estruso</v>
          </cell>
        </row>
        <row r="1776">
          <cell r="A1776" t="str">
            <v>06020</v>
          </cell>
          <cell r="B1776" t="str">
            <v xml:space="preserve">TFI-S10080   </v>
          </cell>
          <cell r="C1776">
            <v>1.0685</v>
          </cell>
          <cell r="D1776">
            <v>9.5178579999999999E-2</v>
          </cell>
          <cell r="E1776" t="str">
            <v>Meters</v>
          </cell>
          <cell r="F1776">
            <v>16</v>
          </cell>
          <cell r="G1776">
            <v>25</v>
          </cell>
          <cell r="H1776" t="str">
            <v>Estruso</v>
          </cell>
        </row>
        <row r="1777">
          <cell r="A1777" t="str">
            <v>06021</v>
          </cell>
          <cell r="B1777" t="str">
            <v xml:space="preserve">TFI-S12080   </v>
          </cell>
          <cell r="C1777">
            <v>1.2721899999999999</v>
          </cell>
          <cell r="D1777">
            <v>0.112056</v>
          </cell>
          <cell r="E1777" t="str">
            <v>Meters</v>
          </cell>
          <cell r="F1777">
            <v>16</v>
          </cell>
          <cell r="G1777">
            <v>20</v>
          </cell>
          <cell r="H1777" t="str">
            <v>Estruso</v>
          </cell>
        </row>
        <row r="1778">
          <cell r="A1778" t="str">
            <v>06022</v>
          </cell>
          <cell r="B1778" t="str">
            <v xml:space="preserve">TFI-S100100  </v>
          </cell>
          <cell r="C1778">
            <v>1.2613699</v>
          </cell>
          <cell r="D1778">
            <v>5.7239909999999998E-2</v>
          </cell>
          <cell r="E1778" t="str">
            <v>Meters</v>
          </cell>
          <cell r="F1778">
            <v>8</v>
          </cell>
          <cell r="G1778">
            <v>40</v>
          </cell>
          <cell r="H1778" t="str">
            <v>Estruso</v>
          </cell>
        </row>
        <row r="1779">
          <cell r="A1779" t="str">
            <v>06023</v>
          </cell>
          <cell r="B1779" t="str">
            <v xml:space="preserve">TFI-KH40     </v>
          </cell>
          <cell r="C1779">
            <v>0.20183999999999999</v>
          </cell>
          <cell r="D1779">
            <v>3.1702510000000003E-2</v>
          </cell>
          <cell r="E1779" t="str">
            <v>Meters</v>
          </cell>
          <cell r="F1779">
            <v>64</v>
          </cell>
          <cell r="G1779">
            <v>49</v>
          </cell>
          <cell r="H1779" t="str">
            <v>Estruso</v>
          </cell>
        </row>
        <row r="1780">
          <cell r="A1780" t="str">
            <v>06025</v>
          </cell>
          <cell r="B1780" t="str">
            <v xml:space="preserve">TFI-KH80     </v>
          </cell>
          <cell r="C1780">
            <v>0.36234</v>
          </cell>
          <cell r="D1780">
            <v>2.2959299999999998E-2</v>
          </cell>
          <cell r="E1780" t="str">
            <v>Meters</v>
          </cell>
          <cell r="F1780">
            <v>24</v>
          </cell>
          <cell r="G1780">
            <v>54</v>
          </cell>
          <cell r="H1780" t="str">
            <v>Estruso</v>
          </cell>
        </row>
        <row r="1781">
          <cell r="A1781" t="str">
            <v>06026</v>
          </cell>
          <cell r="B1781" t="str">
            <v xml:space="preserve">TFI-F1315    </v>
          </cell>
          <cell r="C1781">
            <v>1.7829998999999999E-2</v>
          </cell>
          <cell r="D1781">
            <v>1.4720382000000001E-2</v>
          </cell>
          <cell r="E1781" t="str">
            <v>Pieces</v>
          </cell>
          <cell r="F1781">
            <v>150</v>
          </cell>
          <cell r="G1781">
            <v>81</v>
          </cell>
          <cell r="H1781" t="str">
            <v>Componente</v>
          </cell>
        </row>
        <row r="1782">
          <cell r="A1782" t="str">
            <v>06027</v>
          </cell>
          <cell r="B1782" t="str">
            <v xml:space="preserve">TFI-F2024    </v>
          </cell>
          <cell r="C1782">
            <v>3.6710001999999999E-2</v>
          </cell>
          <cell r="D1782">
            <v>1.4720382000000001E-2</v>
          </cell>
          <cell r="E1782" t="str">
            <v>Pieces</v>
          </cell>
          <cell r="F1782">
            <v>64</v>
          </cell>
          <cell r="G1782">
            <v>81</v>
          </cell>
          <cell r="H1782" t="str">
            <v>Componente</v>
          </cell>
        </row>
        <row r="1783">
          <cell r="A1783" t="str">
            <v>06028</v>
          </cell>
          <cell r="B1783" t="str">
            <v xml:space="preserve">TFI-F3033    </v>
          </cell>
          <cell r="C1783">
            <v>6.0970001000000003E-2</v>
          </cell>
          <cell r="D1783">
            <v>1.4720382000000001E-2</v>
          </cell>
          <cell r="E1783" t="str">
            <v>Pieces</v>
          </cell>
          <cell r="F1783">
            <v>36</v>
          </cell>
          <cell r="G1783">
            <v>81</v>
          </cell>
          <cell r="H1783" t="str">
            <v>Componente</v>
          </cell>
        </row>
        <row r="1784">
          <cell r="A1784" t="str">
            <v>06029</v>
          </cell>
          <cell r="B1784" t="str">
            <v xml:space="preserve">TFI-F4044    </v>
          </cell>
          <cell r="C1784">
            <v>0.10375</v>
          </cell>
          <cell r="D1784">
            <v>1.4720382000000001E-2</v>
          </cell>
          <cell r="E1784" t="str">
            <v>Pieces</v>
          </cell>
          <cell r="F1784">
            <v>20</v>
          </cell>
          <cell r="G1784">
            <v>81</v>
          </cell>
          <cell r="H1784" t="str">
            <v>Componente</v>
          </cell>
        </row>
        <row r="1785">
          <cell r="A1785" t="str">
            <v>06030</v>
          </cell>
          <cell r="B1785" t="str">
            <v xml:space="preserve">TFI-CL4040   </v>
          </cell>
          <cell r="C1785">
            <v>8.5000005000000003E-3</v>
          </cell>
          <cell r="D1785">
            <v>1.1786352E-2</v>
          </cell>
          <cell r="E1785" t="str">
            <v>Pieces</v>
          </cell>
          <cell r="F1785">
            <v>120</v>
          </cell>
          <cell r="G1785">
            <v>105</v>
          </cell>
          <cell r="H1785" t="str">
            <v>Componente</v>
          </cell>
        </row>
        <row r="1786">
          <cell r="A1786" t="str">
            <v>06031</v>
          </cell>
          <cell r="B1786" t="str">
            <v xml:space="preserve">TFI-CL6040   </v>
          </cell>
          <cell r="C1786">
            <v>1.153E-2</v>
          </cell>
          <cell r="D1786">
            <v>1.1786352E-2</v>
          </cell>
          <cell r="E1786" t="str">
            <v>Pieces</v>
          </cell>
          <cell r="F1786">
            <v>120</v>
          </cell>
          <cell r="G1786">
            <v>105</v>
          </cell>
          <cell r="H1786" t="str">
            <v>Componente</v>
          </cell>
        </row>
        <row r="1787">
          <cell r="A1787" t="str">
            <v>06032</v>
          </cell>
          <cell r="B1787" t="str">
            <v xml:space="preserve">TFI-CL8040   </v>
          </cell>
          <cell r="C1787">
            <v>1.7999998999999999E-2</v>
          </cell>
          <cell r="D1787">
            <v>1.4408404E-2</v>
          </cell>
          <cell r="E1787" t="str">
            <v>Meters</v>
          </cell>
          <cell r="F1787">
            <v>120</v>
          </cell>
          <cell r="G1787">
            <v>90</v>
          </cell>
          <cell r="H1787" t="str">
            <v>Componente</v>
          </cell>
        </row>
        <row r="1788">
          <cell r="A1788" t="str">
            <v>06033</v>
          </cell>
          <cell r="B1788" t="str">
            <v xml:space="preserve">TFI-CL10040  </v>
          </cell>
          <cell r="C1788">
            <v>2.1600001000000001E-2</v>
          </cell>
          <cell r="D1788">
            <v>1.1786352E-2</v>
          </cell>
          <cell r="E1788" t="str">
            <v>Pieces</v>
          </cell>
          <cell r="F1788">
            <v>60</v>
          </cell>
          <cell r="G1788">
            <v>105</v>
          </cell>
          <cell r="H1788" t="str">
            <v>Componente</v>
          </cell>
        </row>
        <row r="1789">
          <cell r="A1789" t="str">
            <v>06034</v>
          </cell>
          <cell r="B1789" t="str">
            <v xml:space="preserve">TFI-CL4060   </v>
          </cell>
          <cell r="C1789">
            <v>1.0829999999999999E-2</v>
          </cell>
          <cell r="D1789">
            <v>1.1786352E-2</v>
          </cell>
          <cell r="E1789" t="str">
            <v>Pieces</v>
          </cell>
          <cell r="F1789">
            <v>120</v>
          </cell>
          <cell r="G1789">
            <v>105</v>
          </cell>
          <cell r="H1789" t="str">
            <v>Componente</v>
          </cell>
        </row>
        <row r="1790">
          <cell r="A1790" t="str">
            <v>06035</v>
          </cell>
          <cell r="B1790" t="str">
            <v xml:space="preserve">TFI-CL6060   </v>
          </cell>
          <cell r="C1790">
            <v>1.5790001000000001E-2</v>
          </cell>
          <cell r="D1790">
            <v>1.9365824E-2</v>
          </cell>
          <cell r="E1790" t="str">
            <v>Pieces</v>
          </cell>
          <cell r="F1790">
            <v>120</v>
          </cell>
          <cell r="G1790">
            <v>66</v>
          </cell>
          <cell r="H1790" t="str">
            <v>Componente</v>
          </cell>
        </row>
        <row r="1791">
          <cell r="A1791" t="str">
            <v>06036</v>
          </cell>
          <cell r="B1791" t="str">
            <v xml:space="preserve">TFI-CL8060   </v>
          </cell>
          <cell r="C1791">
            <v>2.1239999999999998E-2</v>
          </cell>
          <cell r="D1791">
            <v>1.4408404E-2</v>
          </cell>
          <cell r="E1791" t="str">
            <v>Pieces</v>
          </cell>
          <cell r="F1791">
            <v>60</v>
          </cell>
          <cell r="G1791">
            <v>90</v>
          </cell>
          <cell r="H1791" t="str">
            <v>Componente</v>
          </cell>
        </row>
        <row r="1792">
          <cell r="A1792" t="str">
            <v>06037</v>
          </cell>
          <cell r="B1792" t="str">
            <v xml:space="preserve">TFI-CL10060  </v>
          </cell>
          <cell r="C1792">
            <v>2.6579999999999999E-2</v>
          </cell>
          <cell r="D1792">
            <v>1.4408404E-2</v>
          </cell>
          <cell r="E1792" t="str">
            <v>Pieces</v>
          </cell>
          <cell r="F1792">
            <v>60</v>
          </cell>
          <cell r="G1792">
            <v>90</v>
          </cell>
          <cell r="H1792" t="str">
            <v>Componente</v>
          </cell>
        </row>
        <row r="1793">
          <cell r="A1793" t="str">
            <v>06038</v>
          </cell>
          <cell r="B1793" t="str">
            <v xml:space="preserve">TFI-CL12060  </v>
          </cell>
          <cell r="C1793">
            <v>3.2499999000000002E-2</v>
          </cell>
          <cell r="D1793">
            <v>1.4408404E-2</v>
          </cell>
          <cell r="E1793" t="str">
            <v>Pieces</v>
          </cell>
          <cell r="F1793">
            <v>50</v>
          </cell>
          <cell r="G1793">
            <v>90</v>
          </cell>
          <cell r="H1793" t="str">
            <v>Componente</v>
          </cell>
        </row>
        <row r="1794">
          <cell r="A1794" t="str">
            <v>06039</v>
          </cell>
          <cell r="B1794" t="str">
            <v xml:space="preserve">TFI-CL4080   </v>
          </cell>
          <cell r="C1794">
            <v>1.325E-2</v>
          </cell>
          <cell r="D1794">
            <v>1.4408404E-2</v>
          </cell>
          <cell r="E1794" t="str">
            <v>Pieces</v>
          </cell>
          <cell r="F1794">
            <v>120</v>
          </cell>
          <cell r="G1794">
            <v>90</v>
          </cell>
          <cell r="H1794" t="str">
            <v>Componente</v>
          </cell>
        </row>
        <row r="1795">
          <cell r="A1795" t="str">
            <v>06040</v>
          </cell>
          <cell r="B1795" t="str">
            <v xml:space="preserve">TFI-CL6080   </v>
          </cell>
          <cell r="C1795">
            <v>1.7240001000000001E-2</v>
          </cell>
          <cell r="D1795">
            <v>1.1786352E-2</v>
          </cell>
          <cell r="E1795" t="str">
            <v>Pieces</v>
          </cell>
          <cell r="F1795">
            <v>60</v>
          </cell>
          <cell r="G1795">
            <v>105</v>
          </cell>
          <cell r="H1795" t="str">
            <v>Componente</v>
          </cell>
        </row>
        <row r="1796">
          <cell r="A1796" t="str">
            <v>06041</v>
          </cell>
          <cell r="B1796" t="str">
            <v xml:space="preserve">TFI-CL8080   </v>
          </cell>
          <cell r="C1796">
            <v>2.341E-2</v>
          </cell>
          <cell r="D1796">
            <v>1.4408404E-2</v>
          </cell>
          <cell r="E1796" t="str">
            <v>Pieces</v>
          </cell>
          <cell r="F1796">
            <v>60</v>
          </cell>
          <cell r="G1796">
            <v>90</v>
          </cell>
          <cell r="H1796" t="str">
            <v>Componente</v>
          </cell>
        </row>
        <row r="1797">
          <cell r="A1797" t="str">
            <v>06042</v>
          </cell>
          <cell r="B1797" t="str">
            <v xml:space="preserve">TFI-CL10080  </v>
          </cell>
          <cell r="C1797">
            <v>3.0929999E-2</v>
          </cell>
          <cell r="D1797">
            <v>1.1786352E-2</v>
          </cell>
          <cell r="E1797" t="str">
            <v>Pieces</v>
          </cell>
          <cell r="F1797">
            <v>30</v>
          </cell>
          <cell r="G1797">
            <v>105</v>
          </cell>
          <cell r="H1797" t="str">
            <v>Componente</v>
          </cell>
        </row>
        <row r="1798">
          <cell r="A1798" t="str">
            <v>06043</v>
          </cell>
          <cell r="B1798" t="str">
            <v xml:space="preserve">TFI-CL12080  </v>
          </cell>
          <cell r="C1798">
            <v>3.5060000000000001E-2</v>
          </cell>
          <cell r="D1798">
            <v>1.1786352E-2</v>
          </cell>
          <cell r="E1798" t="str">
            <v>Pieces</v>
          </cell>
          <cell r="F1798">
            <v>30</v>
          </cell>
          <cell r="G1798">
            <v>105</v>
          </cell>
          <cell r="H1798" t="str">
            <v>Componente</v>
          </cell>
        </row>
        <row r="1799">
          <cell r="A1799" t="str">
            <v>06044</v>
          </cell>
          <cell r="B1799" t="str">
            <v xml:space="preserve">TFI-CL100100 </v>
          </cell>
          <cell r="C1799">
            <v>3.5399999000000001E-2</v>
          </cell>
          <cell r="D1799">
            <v>1.1786352E-2</v>
          </cell>
          <cell r="E1799" t="str">
            <v>Pieces</v>
          </cell>
          <cell r="F1799">
            <v>30</v>
          </cell>
          <cell r="G1799">
            <v>105</v>
          </cell>
          <cell r="H1799" t="str">
            <v>Componente</v>
          </cell>
        </row>
        <row r="1800">
          <cell r="A1800" t="str">
            <v>06045</v>
          </cell>
          <cell r="B1800" t="str">
            <v xml:space="preserve">TFI-SW1      </v>
          </cell>
          <cell r="C1800">
            <v>9.4600003000000002E-3</v>
          </cell>
          <cell r="D1800">
            <v>4.08735E-3</v>
          </cell>
          <cell r="E1800" t="str">
            <v>Meters</v>
          </cell>
          <cell r="F1800">
            <v>500</v>
          </cell>
          <cell r="G1800">
            <v>160</v>
          </cell>
          <cell r="H1800" t="str">
            <v>Componente</v>
          </cell>
        </row>
        <row r="1801">
          <cell r="A1801" t="str">
            <v>06046</v>
          </cell>
          <cell r="B1801" t="str">
            <v xml:space="preserve">TFI-SW2      </v>
          </cell>
          <cell r="C1801">
            <v>2.3140000000000001E-2</v>
          </cell>
          <cell r="D1801">
            <v>4.08735E-3</v>
          </cell>
          <cell r="E1801" t="str">
            <v>Meters</v>
          </cell>
          <cell r="F1801">
            <v>500</v>
          </cell>
          <cell r="G1801">
            <v>160</v>
          </cell>
          <cell r="H1801" t="str">
            <v>Componente</v>
          </cell>
        </row>
        <row r="1802">
          <cell r="A1802" t="str">
            <v>06047</v>
          </cell>
          <cell r="B1802" t="str">
            <v xml:space="preserve">TFI-SW3      </v>
          </cell>
          <cell r="C1802">
            <v>3.8580000000000003E-2</v>
          </cell>
          <cell r="D1802">
            <v>8.1747E-3</v>
          </cell>
          <cell r="E1802" t="str">
            <v>Meters</v>
          </cell>
          <cell r="F1802">
            <v>250</v>
          </cell>
          <cell r="G1802">
            <v>80</v>
          </cell>
          <cell r="H1802" t="str">
            <v>Componente</v>
          </cell>
        </row>
        <row r="1803">
          <cell r="A1803" t="str">
            <v>06048</v>
          </cell>
          <cell r="B1803" t="str">
            <v xml:space="preserve">TFI-SW4      </v>
          </cell>
          <cell r="C1803">
            <v>6.1600000000000002E-2</v>
          </cell>
          <cell r="D1803">
            <v>8.1747E-3</v>
          </cell>
          <cell r="E1803" t="str">
            <v>Meters</v>
          </cell>
          <cell r="F1803">
            <v>200</v>
          </cell>
          <cell r="G1803">
            <v>80</v>
          </cell>
          <cell r="H1803" t="str">
            <v>Componente</v>
          </cell>
        </row>
        <row r="1804">
          <cell r="A1804" t="str">
            <v>06049</v>
          </cell>
          <cell r="B1804" t="str">
            <v xml:space="preserve">TFI-D1       </v>
          </cell>
          <cell r="C1804">
            <v>2.0109999999999999E-2</v>
          </cell>
          <cell r="D1804">
            <v>1.1786352E-2</v>
          </cell>
          <cell r="E1804" t="str">
            <v>Pieces</v>
          </cell>
          <cell r="F1804">
            <v>100</v>
          </cell>
          <cell r="G1804">
            <v>105</v>
          </cell>
          <cell r="H1804" t="str">
            <v>Componente</v>
          </cell>
        </row>
        <row r="1805">
          <cell r="A1805" t="str">
            <v>06050</v>
          </cell>
          <cell r="B1805" t="str">
            <v xml:space="preserve">TFI-D3       </v>
          </cell>
          <cell r="C1805">
            <v>1.8510001000000002E-2</v>
          </cell>
          <cell r="D1805">
            <v>1.1786352E-2</v>
          </cell>
          <cell r="E1805" t="str">
            <v>Pieces</v>
          </cell>
          <cell r="F1805">
            <v>100</v>
          </cell>
          <cell r="G1805">
            <v>105</v>
          </cell>
          <cell r="H1805" t="str">
            <v>Componente</v>
          </cell>
        </row>
        <row r="1806">
          <cell r="A1806" t="str">
            <v>06051</v>
          </cell>
          <cell r="B1806" t="str">
            <v xml:space="preserve">TFI-FS       </v>
          </cell>
          <cell r="C1806">
            <v>1E-3</v>
          </cell>
          <cell r="D1806">
            <v>3.9832319999999997E-3</v>
          </cell>
          <cell r="E1806" t="str">
            <v>Pieces</v>
          </cell>
          <cell r="F1806">
            <v>1000</v>
          </cell>
          <cell r="G1806">
            <v>336</v>
          </cell>
          <cell r="H1806" t="str">
            <v>Componente</v>
          </cell>
        </row>
        <row r="1807">
          <cell r="A1807" t="str">
            <v>06052</v>
          </cell>
          <cell r="B1807" t="str">
            <v xml:space="preserve">TFI-CS       </v>
          </cell>
          <cell r="C1807">
            <v>2.0500000000000002E-3</v>
          </cell>
          <cell r="D1807">
            <v>7.1871360000000002E-3</v>
          </cell>
          <cell r="E1807" t="str">
            <v>Pieces</v>
          </cell>
          <cell r="F1807">
            <v>500</v>
          </cell>
          <cell r="G1807">
            <v>168</v>
          </cell>
          <cell r="H1807" t="str">
            <v>Componente</v>
          </cell>
        </row>
        <row r="1808">
          <cell r="A1808" t="str">
            <v>06053</v>
          </cell>
          <cell r="B1808" t="str">
            <v xml:space="preserve">TFI-PR4      </v>
          </cell>
          <cell r="C1808">
            <v>3.1E-4</v>
          </cell>
          <cell r="D1808">
            <v>2.444992E-3</v>
          </cell>
          <cell r="E1808" t="str">
            <v>Pieces</v>
          </cell>
          <cell r="F1808">
            <v>500</v>
          </cell>
          <cell r="G1808">
            <v>512</v>
          </cell>
          <cell r="H1808" t="str">
            <v>Componente</v>
          </cell>
        </row>
        <row r="1809">
          <cell r="A1809" t="str">
            <v>06054</v>
          </cell>
          <cell r="B1809" t="str">
            <v xml:space="preserve">TFI-PR6      </v>
          </cell>
          <cell r="C1809">
            <v>7.3000002999999995E-4</v>
          </cell>
          <cell r="D1809">
            <v>2.444992E-3</v>
          </cell>
          <cell r="E1809" t="str">
            <v>Pieces</v>
          </cell>
          <cell r="F1809">
            <v>250</v>
          </cell>
          <cell r="G1809">
            <v>512</v>
          </cell>
          <cell r="H1809" t="str">
            <v>Componente</v>
          </cell>
        </row>
        <row r="1810">
          <cell r="A1810" t="str">
            <v>06100</v>
          </cell>
          <cell r="B1810" t="str">
            <v xml:space="preserve">T1-E 25x40 G </v>
          </cell>
          <cell r="C1810">
            <v>0.29060000000000002</v>
          </cell>
          <cell r="D1810">
            <v>1.3634999999999999</v>
          </cell>
          <cell r="E1810" t="str">
            <v>Meters</v>
          </cell>
          <cell r="F1810">
            <v>1</v>
          </cell>
          <cell r="G1810">
            <v>1</v>
          </cell>
          <cell r="H1810" t="str">
            <v>Estruso</v>
          </cell>
        </row>
        <row r="1811">
          <cell r="A1811" t="str">
            <v>06101</v>
          </cell>
          <cell r="B1811" t="str">
            <v xml:space="preserve">T1-E 25x40 G </v>
          </cell>
          <cell r="C1811">
            <v>0.29060000000000002</v>
          </cell>
          <cell r="D1811">
            <v>1.3634999999999999</v>
          </cell>
          <cell r="E1811" t="str">
            <v>Meters</v>
          </cell>
          <cell r="F1811">
            <v>1</v>
          </cell>
          <cell r="G1811">
            <v>1</v>
          </cell>
          <cell r="H1811" t="str">
            <v>Estruso</v>
          </cell>
        </row>
        <row r="1812">
          <cell r="A1812" t="str">
            <v>06102</v>
          </cell>
          <cell r="B1812" t="str">
            <v xml:space="preserve">T1-E 40x40 G </v>
          </cell>
          <cell r="C1812">
            <v>0.36377000999999998</v>
          </cell>
          <cell r="D1812">
            <v>1.3634999999999999</v>
          </cell>
          <cell r="E1812" t="str">
            <v>Meters</v>
          </cell>
          <cell r="F1812">
            <v>1</v>
          </cell>
          <cell r="G1812">
            <v>1</v>
          </cell>
          <cell r="H1812" t="str">
            <v>Estruso</v>
          </cell>
        </row>
        <row r="1813">
          <cell r="A1813" t="str">
            <v>06103</v>
          </cell>
          <cell r="B1813" t="str">
            <v xml:space="preserve">T1-E 40x40 G </v>
          </cell>
          <cell r="C1813">
            <v>0.36377000999999998</v>
          </cell>
          <cell r="D1813">
            <v>1.3634999999999999</v>
          </cell>
          <cell r="E1813" t="str">
            <v>Meters</v>
          </cell>
          <cell r="F1813">
            <v>1</v>
          </cell>
          <cell r="G1813">
            <v>1</v>
          </cell>
          <cell r="H1813" t="str">
            <v>Estruso</v>
          </cell>
        </row>
        <row r="1814">
          <cell r="A1814" t="str">
            <v>06104</v>
          </cell>
          <cell r="B1814" t="str">
            <v xml:space="preserve">T1-E 25x60 G </v>
          </cell>
          <cell r="C1814">
            <v>0.34377000000000002</v>
          </cell>
          <cell r="D1814">
            <v>1.3634999999999999</v>
          </cell>
          <cell r="E1814" t="str">
            <v>Meters</v>
          </cell>
          <cell r="F1814">
            <v>1</v>
          </cell>
          <cell r="G1814">
            <v>1</v>
          </cell>
          <cell r="H1814" t="str">
            <v>Estruso</v>
          </cell>
        </row>
        <row r="1815">
          <cell r="A1815" t="str">
            <v>06105</v>
          </cell>
          <cell r="B1815" t="str">
            <v xml:space="preserve">T1-E 25x60 G </v>
          </cell>
          <cell r="C1815">
            <v>0.34377000000000002</v>
          </cell>
          <cell r="D1815">
            <v>1.3634999999999999</v>
          </cell>
          <cell r="E1815" t="str">
            <v>Meters</v>
          </cell>
          <cell r="F1815">
            <v>1</v>
          </cell>
          <cell r="G1815">
            <v>1</v>
          </cell>
          <cell r="H1815" t="str">
            <v>Estruso</v>
          </cell>
        </row>
        <row r="1816">
          <cell r="A1816" t="str">
            <v>06106</v>
          </cell>
          <cell r="B1816" t="str">
            <v xml:space="preserve">T1-E 40x60 G </v>
          </cell>
          <cell r="C1816">
            <v>0.44633001</v>
          </cell>
          <cell r="D1816">
            <v>1.3634999999999999</v>
          </cell>
          <cell r="E1816" t="str">
            <v>Meters</v>
          </cell>
          <cell r="F1816">
            <v>1</v>
          </cell>
          <cell r="G1816">
            <v>1</v>
          </cell>
          <cell r="H1816" t="str">
            <v>Estruso</v>
          </cell>
        </row>
        <row r="1817">
          <cell r="A1817" t="str">
            <v>06107</v>
          </cell>
          <cell r="B1817" t="str">
            <v xml:space="preserve">T1-E 40x60 G </v>
          </cell>
          <cell r="C1817">
            <v>0.44633001</v>
          </cell>
          <cell r="D1817">
            <v>1.3634999999999999</v>
          </cell>
          <cell r="E1817" t="str">
            <v>Meters</v>
          </cell>
          <cell r="F1817">
            <v>1</v>
          </cell>
          <cell r="G1817">
            <v>1</v>
          </cell>
          <cell r="H1817" t="str">
            <v>Estruso</v>
          </cell>
        </row>
        <row r="1818">
          <cell r="A1818" t="str">
            <v>06108</v>
          </cell>
          <cell r="B1818" t="str">
            <v xml:space="preserve">T1-E 60x60 G </v>
          </cell>
          <cell r="C1818">
            <v>0.61400001999999998</v>
          </cell>
          <cell r="D1818">
            <v>1.3634999999999999</v>
          </cell>
          <cell r="E1818" t="str">
            <v>Meters</v>
          </cell>
          <cell r="F1818">
            <v>1</v>
          </cell>
          <cell r="G1818">
            <v>1</v>
          </cell>
          <cell r="H1818" t="str">
            <v>Estruso</v>
          </cell>
        </row>
        <row r="1819">
          <cell r="A1819" t="str">
            <v>06109</v>
          </cell>
          <cell r="B1819" t="str">
            <v xml:space="preserve">T1-E 60x60 G </v>
          </cell>
          <cell r="C1819">
            <v>0.61400001999999998</v>
          </cell>
          <cell r="D1819">
            <v>1.3634999999999999</v>
          </cell>
          <cell r="E1819" t="str">
            <v>Meters</v>
          </cell>
          <cell r="F1819">
            <v>1</v>
          </cell>
          <cell r="G1819">
            <v>1</v>
          </cell>
          <cell r="H1819" t="str">
            <v>Estruso</v>
          </cell>
        </row>
        <row r="1820">
          <cell r="A1820" t="str">
            <v>06110</v>
          </cell>
          <cell r="B1820" t="str">
            <v xml:space="preserve">COV 25 G     </v>
          </cell>
          <cell r="C1820">
            <v>9.6249998000000003E-2</v>
          </cell>
          <cell r="D1820">
            <v>1.3634999999999999</v>
          </cell>
          <cell r="E1820" t="str">
            <v>Meters</v>
          </cell>
          <cell r="F1820">
            <v>1</v>
          </cell>
          <cell r="G1820">
            <v>1</v>
          </cell>
          <cell r="H1820" t="str">
            <v>Estruso</v>
          </cell>
        </row>
        <row r="1821">
          <cell r="A1821" t="str">
            <v>06111</v>
          </cell>
          <cell r="B1821" t="str">
            <v xml:space="preserve">COV 25 G     </v>
          </cell>
          <cell r="C1821">
            <v>7.9250000000000001E-2</v>
          </cell>
          <cell r="D1821">
            <v>1.3634999999999999</v>
          </cell>
          <cell r="E1821" t="str">
            <v>Meters</v>
          </cell>
          <cell r="F1821">
            <v>1</v>
          </cell>
          <cell r="G1821">
            <v>1</v>
          </cell>
          <cell r="H1821" t="str">
            <v>Estruso</v>
          </cell>
        </row>
        <row r="1822">
          <cell r="A1822" t="str">
            <v>06112</v>
          </cell>
          <cell r="B1822" t="str">
            <v xml:space="preserve">COV 40 G     </v>
          </cell>
          <cell r="C1822">
            <v>0.11924999999999999</v>
          </cell>
          <cell r="D1822">
            <v>1.3634999999999999</v>
          </cell>
          <cell r="E1822" t="str">
            <v>Meters</v>
          </cell>
          <cell r="F1822">
            <v>1</v>
          </cell>
          <cell r="G1822">
            <v>1</v>
          </cell>
          <cell r="H1822" t="str">
            <v>Estruso</v>
          </cell>
        </row>
        <row r="1823">
          <cell r="A1823" t="str">
            <v>06113</v>
          </cell>
          <cell r="B1823" t="str">
            <v xml:space="preserve">COV 40 G     </v>
          </cell>
          <cell r="C1823">
            <v>0.11924999999999999</v>
          </cell>
          <cell r="D1823">
            <v>1.3634999999999999</v>
          </cell>
          <cell r="E1823" t="str">
            <v>Meters</v>
          </cell>
          <cell r="F1823">
            <v>1</v>
          </cell>
          <cell r="G1823">
            <v>1</v>
          </cell>
          <cell r="H1823" t="str">
            <v>Estruso</v>
          </cell>
        </row>
        <row r="1824">
          <cell r="A1824" t="str">
            <v>06114</v>
          </cell>
          <cell r="B1824" t="str">
            <v xml:space="preserve">COV 60 G     </v>
          </cell>
          <cell r="C1824">
            <v>0.1794</v>
          </cell>
          <cell r="D1824">
            <v>1.3634999999999999</v>
          </cell>
          <cell r="E1824" t="str">
            <v>Meters</v>
          </cell>
          <cell r="F1824">
            <v>1</v>
          </cell>
          <cell r="G1824">
            <v>1</v>
          </cell>
          <cell r="H1824" t="str">
            <v>Estruso</v>
          </cell>
        </row>
        <row r="1825">
          <cell r="A1825" t="str">
            <v>06115</v>
          </cell>
          <cell r="B1825" t="str">
            <v xml:space="preserve">COV 60 G     </v>
          </cell>
          <cell r="C1825">
            <v>0.1794</v>
          </cell>
          <cell r="D1825">
            <v>1.3634999999999999</v>
          </cell>
          <cell r="E1825" t="str">
            <v>Meters</v>
          </cell>
          <cell r="F1825">
            <v>1</v>
          </cell>
          <cell r="G1825">
            <v>1</v>
          </cell>
          <cell r="H1825" t="str">
            <v>Estruso</v>
          </cell>
        </row>
        <row r="1826">
          <cell r="A1826" t="str">
            <v>06356</v>
          </cell>
          <cell r="B1826" t="str">
            <v xml:space="preserve">SMC-GV10 W   </v>
          </cell>
          <cell r="C1826">
            <v>5.3199998999999998E-2</v>
          </cell>
          <cell r="D1826">
            <v>4.495392E-3</v>
          </cell>
          <cell r="E1826" t="str">
            <v>Pieces</v>
          </cell>
          <cell r="F1826">
            <v>10</v>
          </cell>
          <cell r="G1826">
            <v>216</v>
          </cell>
          <cell r="H1826" t="str">
            <v>Componente</v>
          </cell>
        </row>
        <row r="1827">
          <cell r="A1827" t="str">
            <v>06357</v>
          </cell>
          <cell r="B1827" t="str">
            <v xml:space="preserve">SMC-GH10 W   </v>
          </cell>
          <cell r="C1827">
            <v>3.6330000000000001E-2</v>
          </cell>
          <cell r="D1827">
            <v>4.495392E-3</v>
          </cell>
          <cell r="E1827" t="str">
            <v>Pieces</v>
          </cell>
          <cell r="F1827">
            <v>10</v>
          </cell>
          <cell r="G1827">
            <v>216</v>
          </cell>
          <cell r="H1827" t="str">
            <v>Componente</v>
          </cell>
        </row>
        <row r="1828">
          <cell r="A1828" t="str">
            <v>06500</v>
          </cell>
          <cell r="B1828" t="str">
            <v xml:space="preserve">FIXO RT4     </v>
          </cell>
          <cell r="C1828">
            <v>0.17324001</v>
          </cell>
          <cell r="D1828">
            <v>2.7074519999999999E-3</v>
          </cell>
          <cell r="E1828" t="str">
            <v>Pieces</v>
          </cell>
          <cell r="F1828">
            <v>4</v>
          </cell>
          <cell r="G1828">
            <v>360</v>
          </cell>
          <cell r="H1828" t="str">
            <v>Componente</v>
          </cell>
        </row>
        <row r="1829">
          <cell r="A1829" t="str">
            <v>06501</v>
          </cell>
          <cell r="B1829" t="str">
            <v xml:space="preserve">FIXO RT6     </v>
          </cell>
          <cell r="C1829">
            <v>0.18599001000000001</v>
          </cell>
          <cell r="D1829">
            <v>2.7074519999999999E-3</v>
          </cell>
          <cell r="E1829" t="str">
            <v>Pieces</v>
          </cell>
          <cell r="F1829">
            <v>4</v>
          </cell>
          <cell r="G1829">
            <v>360</v>
          </cell>
          <cell r="H1829" t="str">
            <v>Componente</v>
          </cell>
        </row>
        <row r="1830">
          <cell r="A1830" t="str">
            <v>06502</v>
          </cell>
          <cell r="B1830" t="str">
            <v xml:space="preserve">DUCTAFIX R4  </v>
          </cell>
          <cell r="C1830">
            <v>3.1E-4</v>
          </cell>
          <cell r="D1830">
            <v>6.5364600000000002E-4</v>
          </cell>
          <cell r="E1830" t="str">
            <v>Pieces</v>
          </cell>
          <cell r="F1830">
            <v>500</v>
          </cell>
          <cell r="G1830">
            <v>1440</v>
          </cell>
          <cell r="H1830" t="str">
            <v>Componente</v>
          </cell>
        </row>
        <row r="1831">
          <cell r="A1831" t="str">
            <v>06511</v>
          </cell>
          <cell r="B1831" t="str">
            <v xml:space="preserve">DUCTAFIX R6  </v>
          </cell>
          <cell r="C1831">
            <v>7.3000002999999995E-4</v>
          </cell>
          <cell r="D1831">
            <v>6.5364600000000002E-4</v>
          </cell>
          <cell r="E1831" t="str">
            <v>Pieces</v>
          </cell>
          <cell r="F1831">
            <v>250</v>
          </cell>
          <cell r="G1831">
            <v>1440</v>
          </cell>
          <cell r="H1831" t="str">
            <v>Componente</v>
          </cell>
        </row>
        <row r="1832">
          <cell r="A1832" t="str">
            <v>06514</v>
          </cell>
          <cell r="B1832" t="str">
            <v>DUCTAFIX R6 B</v>
          </cell>
          <cell r="C1832">
            <v>7.3000002999999995E-4</v>
          </cell>
          <cell r="D1832">
            <v>6.5364600000000002E-4</v>
          </cell>
          <cell r="E1832" t="str">
            <v>Pieces</v>
          </cell>
          <cell r="F1832">
            <v>250</v>
          </cell>
          <cell r="G1832">
            <v>1440</v>
          </cell>
          <cell r="H1832" t="str">
            <v>Componente</v>
          </cell>
        </row>
        <row r="1833">
          <cell r="A1833" t="str">
            <v>06515</v>
          </cell>
          <cell r="B1833" t="str">
            <v xml:space="preserve">DUCTAFIX R6T </v>
          </cell>
          <cell r="C1833">
            <v>7.3000002999999995E-4</v>
          </cell>
          <cell r="D1833">
            <v>2.444992E-3</v>
          </cell>
          <cell r="E1833" t="str">
            <v>Pieces</v>
          </cell>
          <cell r="F1833">
            <v>250</v>
          </cell>
          <cell r="G1833">
            <v>512</v>
          </cell>
          <cell r="H1833" t="str">
            <v>Componente</v>
          </cell>
        </row>
        <row r="1834">
          <cell r="A1834" t="str">
            <v>06520</v>
          </cell>
          <cell r="B1834" t="str">
            <v xml:space="preserve">V6           </v>
          </cell>
          <cell r="C1834">
            <v>3.5200000000000001E-3</v>
          </cell>
          <cell r="D1834">
            <v>1.307292E-3</v>
          </cell>
          <cell r="E1834" t="str">
            <v>Pieces</v>
          </cell>
          <cell r="F1834">
            <v>100</v>
          </cell>
          <cell r="G1834">
            <v>720</v>
          </cell>
          <cell r="H1834" t="str">
            <v>Componente</v>
          </cell>
        </row>
        <row r="1835">
          <cell r="A1835" t="str">
            <v>06530</v>
          </cell>
          <cell r="B1835" t="str">
            <v xml:space="preserve">M6           </v>
          </cell>
          <cell r="C1835">
            <v>2.0600000999999998E-3</v>
          </cell>
          <cell r="D1835">
            <v>1.307292E-3</v>
          </cell>
          <cell r="E1835" t="str">
            <v>Pieces</v>
          </cell>
          <cell r="F1835">
            <v>100</v>
          </cell>
          <cell r="G1835">
            <v>720</v>
          </cell>
          <cell r="H1835" t="str">
            <v>Componente</v>
          </cell>
        </row>
        <row r="1836">
          <cell r="A1836" t="str">
            <v>06531</v>
          </cell>
          <cell r="B1836" t="str">
            <v xml:space="preserve">V8           </v>
          </cell>
          <cell r="C1836">
            <v>8.3999997000000007E-3</v>
          </cell>
          <cell r="D1836">
            <v>1.307292E-3</v>
          </cell>
          <cell r="E1836" t="str">
            <v>Pieces</v>
          </cell>
          <cell r="F1836">
            <v>100</v>
          </cell>
          <cell r="G1836">
            <v>720</v>
          </cell>
          <cell r="H1836" t="str">
            <v>Componente</v>
          </cell>
        </row>
        <row r="1837">
          <cell r="A1837" t="str">
            <v>06532</v>
          </cell>
          <cell r="B1837" t="str">
            <v xml:space="preserve">F6           </v>
          </cell>
          <cell r="C1837">
            <v>3.3999999999999998E-3</v>
          </cell>
          <cell r="D1837">
            <v>1.307292E-3</v>
          </cell>
          <cell r="E1837" t="str">
            <v>Pieces</v>
          </cell>
          <cell r="F1837">
            <v>100</v>
          </cell>
          <cell r="G1837">
            <v>720</v>
          </cell>
          <cell r="H1837" t="str">
            <v>Componente</v>
          </cell>
        </row>
        <row r="1838">
          <cell r="A1838" t="str">
            <v>06533</v>
          </cell>
          <cell r="B1838" t="str">
            <v xml:space="preserve">F8           </v>
          </cell>
          <cell r="C1838">
            <v>6.6999998000000002E-3</v>
          </cell>
          <cell r="D1838">
            <v>2.7074519999999999E-3</v>
          </cell>
          <cell r="E1838" t="str">
            <v>Pieces</v>
          </cell>
          <cell r="F1838">
            <v>100</v>
          </cell>
          <cell r="G1838">
            <v>360</v>
          </cell>
          <cell r="H1838" t="str">
            <v>Componente</v>
          </cell>
        </row>
        <row r="1839">
          <cell r="A1839" t="str">
            <v>06560</v>
          </cell>
          <cell r="B1839" t="str">
            <v xml:space="preserve">ZP1          </v>
          </cell>
          <cell r="C1839">
            <v>9.8000000999999993E-4</v>
          </cell>
          <cell r="D1839">
            <v>4.495392E-3</v>
          </cell>
          <cell r="E1839" t="str">
            <v>Pieces</v>
          </cell>
          <cell r="F1839">
            <v>1000</v>
          </cell>
          <cell r="G1839">
            <v>216</v>
          </cell>
          <cell r="H1839" t="str">
            <v>Componente</v>
          </cell>
        </row>
        <row r="1840">
          <cell r="A1840" t="str">
            <v>06561</v>
          </cell>
          <cell r="B1840" t="str">
            <v xml:space="preserve">ZP2          </v>
          </cell>
          <cell r="C1840">
            <v>1.91E-3</v>
          </cell>
          <cell r="D1840">
            <v>4.495392E-3</v>
          </cell>
          <cell r="E1840" t="str">
            <v>Pieces</v>
          </cell>
          <cell r="F1840">
            <v>500</v>
          </cell>
          <cell r="G1840">
            <v>216</v>
          </cell>
          <cell r="H1840" t="str">
            <v>Componente</v>
          </cell>
        </row>
        <row r="1841">
          <cell r="A1841" t="str">
            <v>06562</v>
          </cell>
          <cell r="B1841" t="str">
            <v xml:space="preserve">ZP3          </v>
          </cell>
          <cell r="C1841">
            <v>2.0799999999999998E-3</v>
          </cell>
          <cell r="D1841">
            <v>4.495392E-3</v>
          </cell>
          <cell r="E1841" t="str">
            <v>Pieces</v>
          </cell>
          <cell r="F1841">
            <v>500</v>
          </cell>
          <cell r="G1841">
            <v>216</v>
          </cell>
          <cell r="H1841" t="str">
            <v>Componente</v>
          </cell>
        </row>
        <row r="1842">
          <cell r="A1842" t="str">
            <v>06563</v>
          </cell>
          <cell r="B1842" t="str">
            <v xml:space="preserve">ZP1 NERO     </v>
          </cell>
          <cell r="C1842">
            <v>9.8000000999999993E-4</v>
          </cell>
          <cell r="D1842">
            <v>4.495392E-3</v>
          </cell>
          <cell r="E1842" t="str">
            <v>Pieces</v>
          </cell>
          <cell r="F1842">
            <v>1000</v>
          </cell>
          <cell r="G1842">
            <v>216</v>
          </cell>
          <cell r="H1842" t="str">
            <v>Componente</v>
          </cell>
        </row>
        <row r="1843">
          <cell r="A1843" t="str">
            <v>06581</v>
          </cell>
          <cell r="B1843" t="str">
            <v xml:space="preserve">TP 150X80W   </v>
          </cell>
          <cell r="C1843">
            <v>1.8834900000000001</v>
          </cell>
          <cell r="D1843">
            <v>0.10579548</v>
          </cell>
          <cell r="E1843" t="str">
            <v>Meters</v>
          </cell>
          <cell r="F1843">
            <v>12</v>
          </cell>
          <cell r="G1843">
            <v>15</v>
          </cell>
          <cell r="H1843" t="str">
            <v>Estruso</v>
          </cell>
        </row>
        <row r="1844">
          <cell r="A1844" t="str">
            <v>06602</v>
          </cell>
          <cell r="B1844" t="str">
            <v xml:space="preserve">GM 15X17 W   </v>
          </cell>
          <cell r="C1844">
            <v>3.64E-3</v>
          </cell>
          <cell r="D1844">
            <v>6.5364600000000002E-4</v>
          </cell>
          <cell r="E1844" t="str">
            <v>Pieces</v>
          </cell>
          <cell r="F1844">
            <v>20</v>
          </cell>
          <cell r="G1844">
            <v>1440</v>
          </cell>
          <cell r="H1844" t="str">
            <v>Componente</v>
          </cell>
        </row>
        <row r="1845">
          <cell r="A1845" t="str">
            <v>06604</v>
          </cell>
          <cell r="B1845" t="str">
            <v xml:space="preserve">GM 15X17 B   </v>
          </cell>
          <cell r="C1845">
            <v>3.64E-3</v>
          </cell>
          <cell r="D1845">
            <v>6.5364600000000002E-4</v>
          </cell>
          <cell r="E1845" t="str">
            <v>Pieces</v>
          </cell>
          <cell r="F1845">
            <v>20</v>
          </cell>
          <cell r="G1845">
            <v>1440</v>
          </cell>
          <cell r="H1845" t="str">
            <v>Componente</v>
          </cell>
        </row>
        <row r="1846">
          <cell r="A1846" t="str">
            <v>06610</v>
          </cell>
          <cell r="B1846" t="str">
            <v xml:space="preserve">GM 25X17 G   </v>
          </cell>
          <cell r="C1846">
            <v>3.2200000999999998E-3</v>
          </cell>
          <cell r="D1846">
            <v>6.5364600000000002E-4</v>
          </cell>
          <cell r="E1846" t="str">
            <v>Pieces</v>
          </cell>
          <cell r="F1846">
            <v>20</v>
          </cell>
          <cell r="G1846">
            <v>1440</v>
          </cell>
          <cell r="H1846" t="str">
            <v>Componente</v>
          </cell>
        </row>
        <row r="1847">
          <cell r="A1847" t="str">
            <v>06611</v>
          </cell>
          <cell r="B1847" t="str">
            <v xml:space="preserve">GM 25X17 W   </v>
          </cell>
          <cell r="C1847">
            <v>3.2200000999999998E-3</v>
          </cell>
          <cell r="D1847">
            <v>6.5364600000000002E-4</v>
          </cell>
          <cell r="E1847" t="str">
            <v>Pieces</v>
          </cell>
          <cell r="F1847">
            <v>20</v>
          </cell>
          <cell r="G1847">
            <v>1440</v>
          </cell>
          <cell r="H1847" t="str">
            <v>Componente</v>
          </cell>
        </row>
        <row r="1848">
          <cell r="A1848" t="str">
            <v>06613</v>
          </cell>
          <cell r="B1848" t="str">
            <v xml:space="preserve">GM 25X17 B   </v>
          </cell>
          <cell r="C1848">
            <v>3.2200000999999998E-3</v>
          </cell>
          <cell r="D1848">
            <v>6.5364600000000002E-4</v>
          </cell>
          <cell r="E1848" t="str">
            <v>Pieces</v>
          </cell>
          <cell r="F1848">
            <v>20</v>
          </cell>
          <cell r="G1848">
            <v>1440</v>
          </cell>
          <cell r="H1848" t="str">
            <v>Componente</v>
          </cell>
        </row>
        <row r="1849">
          <cell r="A1849" t="str">
            <v>06616</v>
          </cell>
          <cell r="B1849" t="str">
            <v xml:space="preserve">GM 22X10 W   </v>
          </cell>
          <cell r="C1849">
            <v>3.0199999000000001E-3</v>
          </cell>
          <cell r="D1849">
            <v>6.5364600000000002E-4</v>
          </cell>
          <cell r="E1849" t="str">
            <v>Pieces</v>
          </cell>
          <cell r="F1849">
            <v>20</v>
          </cell>
          <cell r="G1849">
            <v>1440</v>
          </cell>
          <cell r="H1849" t="str">
            <v>Componente</v>
          </cell>
        </row>
        <row r="1850">
          <cell r="A1850" t="str">
            <v>06618</v>
          </cell>
          <cell r="B1850" t="str">
            <v xml:space="preserve">GM 22X10 B   </v>
          </cell>
          <cell r="C1850">
            <v>3.0199999000000001E-3</v>
          </cell>
          <cell r="D1850">
            <v>6.5364600000000002E-4</v>
          </cell>
          <cell r="E1850" t="str">
            <v>Pieces</v>
          </cell>
          <cell r="F1850">
            <v>20</v>
          </cell>
          <cell r="G1850">
            <v>1440</v>
          </cell>
          <cell r="H1850" t="str">
            <v>Componente</v>
          </cell>
        </row>
        <row r="1851">
          <cell r="A1851" t="str">
            <v>06623</v>
          </cell>
          <cell r="B1851" t="str">
            <v xml:space="preserve">GM 30X10 W   </v>
          </cell>
          <cell r="C1851">
            <v>3.4499999999999999E-3</v>
          </cell>
          <cell r="D1851">
            <v>6.5364600000000002E-4</v>
          </cell>
          <cell r="E1851" t="str">
            <v>Pieces</v>
          </cell>
          <cell r="F1851">
            <v>20</v>
          </cell>
          <cell r="G1851">
            <v>1440</v>
          </cell>
          <cell r="H1851" t="str">
            <v>Componente</v>
          </cell>
        </row>
        <row r="1852">
          <cell r="A1852" t="str">
            <v>06625</v>
          </cell>
          <cell r="B1852" t="str">
            <v xml:space="preserve">GM 40X10 W   </v>
          </cell>
          <cell r="C1852">
            <v>3.64E-3</v>
          </cell>
          <cell r="D1852">
            <v>6.5364600000000002E-4</v>
          </cell>
          <cell r="E1852" t="str">
            <v>Pieces</v>
          </cell>
          <cell r="F1852">
            <v>20</v>
          </cell>
          <cell r="G1852">
            <v>1440</v>
          </cell>
          <cell r="H1852" t="str">
            <v>Componente</v>
          </cell>
        </row>
        <row r="1853">
          <cell r="A1853" t="str">
            <v>06632</v>
          </cell>
          <cell r="B1853" t="str">
            <v xml:space="preserve">GM 30X10 B   </v>
          </cell>
          <cell r="C1853">
            <v>3.4499999999999999E-3</v>
          </cell>
          <cell r="D1853">
            <v>6.5364600000000002E-4</v>
          </cell>
          <cell r="E1853" t="str">
            <v>Pieces</v>
          </cell>
          <cell r="F1853">
            <v>20</v>
          </cell>
          <cell r="G1853">
            <v>1440</v>
          </cell>
          <cell r="H1853" t="str">
            <v>Componente</v>
          </cell>
        </row>
        <row r="1854">
          <cell r="A1854" t="str">
            <v>06650</v>
          </cell>
          <cell r="B1854" t="str">
            <v xml:space="preserve">GM 40X17 G   </v>
          </cell>
          <cell r="C1854">
            <v>3.6899999000000001E-3</v>
          </cell>
          <cell r="D1854">
            <v>6.5364600000000002E-4</v>
          </cell>
          <cell r="E1854" t="str">
            <v>Pieces</v>
          </cell>
          <cell r="F1854">
            <v>20</v>
          </cell>
          <cell r="G1854">
            <v>1440</v>
          </cell>
          <cell r="H1854" t="str">
            <v>Componente</v>
          </cell>
        </row>
        <row r="1855">
          <cell r="A1855" t="str">
            <v>06651</v>
          </cell>
          <cell r="B1855" t="str">
            <v xml:space="preserve">GM 40X17 W   </v>
          </cell>
          <cell r="C1855">
            <v>3.6899999000000001E-3</v>
          </cell>
          <cell r="D1855">
            <v>6.5364600000000002E-4</v>
          </cell>
          <cell r="E1855" t="str">
            <v>Pieces</v>
          </cell>
          <cell r="F1855">
            <v>20</v>
          </cell>
          <cell r="G1855">
            <v>1440</v>
          </cell>
          <cell r="H1855" t="str">
            <v>Componente</v>
          </cell>
        </row>
        <row r="1856">
          <cell r="A1856" t="str">
            <v>06804</v>
          </cell>
          <cell r="B1856" t="str">
            <v xml:space="preserve">SMN W        </v>
          </cell>
          <cell r="C1856">
            <v>0.15725</v>
          </cell>
          <cell r="D1856">
            <v>1.2336191999999999E-2</v>
          </cell>
          <cell r="E1856" t="str">
            <v>Pieces</v>
          </cell>
          <cell r="F1856">
            <v>10</v>
          </cell>
          <cell r="G1856">
            <v>72</v>
          </cell>
          <cell r="H1856" t="str">
            <v>Componente</v>
          </cell>
        </row>
        <row r="1857">
          <cell r="A1857" t="str">
            <v>06806</v>
          </cell>
          <cell r="B1857" t="str">
            <v xml:space="preserve">SMN B        </v>
          </cell>
          <cell r="C1857">
            <v>0.15725</v>
          </cell>
          <cell r="D1857">
            <v>1.2336191999999999E-2</v>
          </cell>
          <cell r="E1857" t="str">
            <v>Pieces</v>
          </cell>
          <cell r="F1857">
            <v>10</v>
          </cell>
          <cell r="G1857">
            <v>72</v>
          </cell>
          <cell r="H1857" t="str">
            <v>Componente</v>
          </cell>
        </row>
        <row r="1858">
          <cell r="A1858" t="str">
            <v>07101</v>
          </cell>
          <cell r="B1858" t="str">
            <v xml:space="preserve">DINBLOK 1    </v>
          </cell>
          <cell r="C1858">
            <v>1.7449999000000001E-2</v>
          </cell>
          <cell r="D1858">
            <v>9.0953279999999997E-3</v>
          </cell>
          <cell r="E1858" t="str">
            <v>Pieces</v>
          </cell>
          <cell r="F1858">
            <v>100</v>
          </cell>
          <cell r="G1858">
            <v>108</v>
          </cell>
          <cell r="H1858" t="str">
            <v>Componente</v>
          </cell>
        </row>
        <row r="1859">
          <cell r="A1859" t="str">
            <v>07103</v>
          </cell>
          <cell r="B1859" t="str">
            <v xml:space="preserve">DINBLOK 3    </v>
          </cell>
          <cell r="C1859">
            <v>1.66E-2</v>
          </cell>
          <cell r="D1859">
            <v>9.0953279999999997E-3</v>
          </cell>
          <cell r="E1859" t="str">
            <v>Pieces</v>
          </cell>
          <cell r="F1859">
            <v>100</v>
          </cell>
          <cell r="G1859">
            <v>108</v>
          </cell>
          <cell r="H1859" t="str">
            <v>Componente</v>
          </cell>
        </row>
        <row r="1860">
          <cell r="A1860" t="str">
            <v>07109</v>
          </cell>
          <cell r="B1860" t="str">
            <v xml:space="preserve">COV 200G     </v>
          </cell>
          <cell r="C1860">
            <v>0.76349997999999997</v>
          </cell>
          <cell r="D1860">
            <v>7.3786439999999995E-2</v>
          </cell>
          <cell r="E1860" t="str">
            <v>Meters</v>
          </cell>
          <cell r="F1860">
            <v>40</v>
          </cell>
          <cell r="G1860">
            <v>20</v>
          </cell>
          <cell r="H1860" t="str">
            <v>Estruso</v>
          </cell>
        </row>
        <row r="1861">
          <cell r="A1861" t="str">
            <v>07120</v>
          </cell>
          <cell r="B1861" t="str">
            <v xml:space="preserve">DINCLIC FM4  </v>
          </cell>
          <cell r="C1861">
            <v>3.0000000999999999E-4</v>
          </cell>
          <cell r="D1861">
            <v>0</v>
          </cell>
          <cell r="E1861" t="str">
            <v>Pieces</v>
          </cell>
          <cell r="F1861">
            <v>40</v>
          </cell>
          <cell r="G1861">
            <v>0</v>
          </cell>
          <cell r="H1861" t="str">
            <v>Componente</v>
          </cell>
        </row>
        <row r="1862">
          <cell r="A1862" t="str">
            <v>07121</v>
          </cell>
          <cell r="B1862" t="str">
            <v xml:space="preserve">DINCLIC FM5  </v>
          </cell>
          <cell r="C1862">
            <v>3.0000000999999999E-4</v>
          </cell>
          <cell r="D1862">
            <v>0</v>
          </cell>
          <cell r="E1862" t="str">
            <v>Pieces</v>
          </cell>
          <cell r="F1862">
            <v>40</v>
          </cell>
          <cell r="G1862">
            <v>0</v>
          </cell>
          <cell r="H1862" t="str">
            <v>Componente</v>
          </cell>
        </row>
        <row r="1863">
          <cell r="A1863" t="str">
            <v>07125</v>
          </cell>
          <cell r="B1863" t="str">
            <v xml:space="preserve">DINFIX 53... </v>
          </cell>
          <cell r="C1863">
            <v>3.0000000999999999E-4</v>
          </cell>
          <cell r="D1863">
            <v>0</v>
          </cell>
          <cell r="E1863" t="str">
            <v>Pieces</v>
          </cell>
          <cell r="F1863">
            <v>100</v>
          </cell>
          <cell r="G1863">
            <v>0</v>
          </cell>
          <cell r="H1863" t="str">
            <v>Componente</v>
          </cell>
        </row>
        <row r="1864">
          <cell r="A1864" t="str">
            <v>07126</v>
          </cell>
          <cell r="B1864" t="str">
            <v>DINFIX 46....</v>
          </cell>
          <cell r="C1864">
            <v>3.0000000999999999E-4</v>
          </cell>
          <cell r="D1864">
            <v>0</v>
          </cell>
          <cell r="E1864" t="str">
            <v>Pieces</v>
          </cell>
          <cell r="F1864">
            <v>100</v>
          </cell>
          <cell r="G1864">
            <v>0</v>
          </cell>
          <cell r="H1864" t="str">
            <v>Componente</v>
          </cell>
        </row>
        <row r="1865">
          <cell r="A1865" t="str">
            <v>07127</v>
          </cell>
          <cell r="B1865" t="str">
            <v>DINFIX 64....</v>
          </cell>
          <cell r="C1865">
            <v>3.0000000999999999E-4</v>
          </cell>
          <cell r="D1865">
            <v>0</v>
          </cell>
          <cell r="E1865" t="str">
            <v>Pieces</v>
          </cell>
          <cell r="F1865">
            <v>100</v>
          </cell>
          <cell r="G1865">
            <v>0</v>
          </cell>
          <cell r="H1865" t="str">
            <v>Componente</v>
          </cell>
        </row>
        <row r="1866">
          <cell r="A1866" t="str">
            <v>07159</v>
          </cell>
          <cell r="B1866" t="str">
            <v xml:space="preserve">COV 200W     </v>
          </cell>
          <cell r="C1866">
            <v>0.75950002999999999</v>
          </cell>
          <cell r="D1866">
            <v>7.3786439999999995E-2</v>
          </cell>
          <cell r="E1866" t="str">
            <v>Meters</v>
          </cell>
          <cell r="F1866">
            <v>40</v>
          </cell>
          <cell r="G1866">
            <v>20</v>
          </cell>
          <cell r="H1866" t="str">
            <v>Estruso</v>
          </cell>
        </row>
        <row r="1867">
          <cell r="A1867" t="str">
            <v>07500</v>
          </cell>
          <cell r="B1867" t="str">
            <v xml:space="preserve">TA-E 60X40 W </v>
          </cell>
          <cell r="C1867">
            <v>0.63419998</v>
          </cell>
          <cell r="D1867">
            <v>5.4119800000000003E-2</v>
          </cell>
          <cell r="E1867" t="str">
            <v>Meters</v>
          </cell>
          <cell r="F1867">
            <v>36</v>
          </cell>
          <cell r="G1867">
            <v>25</v>
          </cell>
          <cell r="H1867" t="str">
            <v>Estruso</v>
          </cell>
        </row>
        <row r="1868">
          <cell r="A1868" t="str">
            <v>07501</v>
          </cell>
          <cell r="B1868" t="str">
            <v xml:space="preserve">DUCTAMARK 1  </v>
          </cell>
          <cell r="C1868">
            <v>3.8999998999999998E-3</v>
          </cell>
          <cell r="D1868">
            <v>1.307292E-3</v>
          </cell>
          <cell r="E1868" t="str">
            <v>Pieces</v>
          </cell>
          <cell r="F1868">
            <v>50</v>
          </cell>
          <cell r="G1868">
            <v>720</v>
          </cell>
          <cell r="H1868" t="str">
            <v>Componente</v>
          </cell>
        </row>
        <row r="1869">
          <cell r="A1869" t="str">
            <v>07502</v>
          </cell>
          <cell r="B1869" t="str">
            <v xml:space="preserve">DUCTAMARK 2  </v>
          </cell>
          <cell r="C1869">
            <v>9.2799999000000005E-3</v>
          </cell>
          <cell r="D1869">
            <v>1.307292E-3</v>
          </cell>
          <cell r="E1869" t="str">
            <v>Pieces</v>
          </cell>
          <cell r="F1869">
            <v>25</v>
          </cell>
          <cell r="G1869">
            <v>720</v>
          </cell>
          <cell r="H1869" t="str">
            <v>Componente</v>
          </cell>
        </row>
        <row r="1870">
          <cell r="A1870" t="str">
            <v>07503</v>
          </cell>
          <cell r="B1870" t="str">
            <v xml:space="preserve">MARK S       </v>
          </cell>
          <cell r="C1870">
            <v>8.5000005000000003E-3</v>
          </cell>
          <cell r="D1870">
            <v>6.5364600000000002E-4</v>
          </cell>
          <cell r="E1870" t="str">
            <v>Pieces</v>
          </cell>
          <cell r="F1870">
            <v>10</v>
          </cell>
          <cell r="G1870">
            <v>1440</v>
          </cell>
          <cell r="H1870" t="str">
            <v>Componente</v>
          </cell>
        </row>
        <row r="1871">
          <cell r="A1871" t="str">
            <v>07504</v>
          </cell>
          <cell r="B1871" t="str">
            <v xml:space="preserve">LINIAL 2     </v>
          </cell>
          <cell r="C1871">
            <v>1</v>
          </cell>
          <cell r="D1871">
            <v>0</v>
          </cell>
          <cell r="E1871" t="str">
            <v>Meters</v>
          </cell>
          <cell r="F1871">
            <v>1</v>
          </cell>
          <cell r="G1871">
            <v>0</v>
          </cell>
          <cell r="H1871" t="str">
            <v>Componente</v>
          </cell>
        </row>
        <row r="1872">
          <cell r="A1872" t="str">
            <v>07505</v>
          </cell>
          <cell r="B1872" t="str">
            <v xml:space="preserve">LINIAL 3     </v>
          </cell>
          <cell r="C1872">
            <v>1</v>
          </cell>
          <cell r="D1872">
            <v>0</v>
          </cell>
          <cell r="E1872" t="str">
            <v>Meters</v>
          </cell>
          <cell r="F1872">
            <v>1</v>
          </cell>
          <cell r="G1872">
            <v>0</v>
          </cell>
          <cell r="H1872" t="str">
            <v>Componente</v>
          </cell>
        </row>
        <row r="1873">
          <cell r="A1873" t="str">
            <v>07506</v>
          </cell>
          <cell r="B1873" t="str">
            <v xml:space="preserve">MARK L       </v>
          </cell>
          <cell r="C1873">
            <v>1.11E-2</v>
          </cell>
          <cell r="D1873">
            <v>1.307292E-3</v>
          </cell>
          <cell r="E1873" t="str">
            <v>Pieces</v>
          </cell>
          <cell r="F1873">
            <v>10</v>
          </cell>
          <cell r="G1873">
            <v>720</v>
          </cell>
          <cell r="H1873" t="str">
            <v>Componente</v>
          </cell>
        </row>
        <row r="1874">
          <cell r="A1874" t="str">
            <v>07508</v>
          </cell>
          <cell r="B1874" t="str">
            <v xml:space="preserve">TA-E 60X60 G </v>
          </cell>
          <cell r="C1874">
            <v>0.75300001999999999</v>
          </cell>
          <cell r="D1874">
            <v>7.3786439999999995E-2</v>
          </cell>
          <cell r="E1874" t="str">
            <v>Meters</v>
          </cell>
          <cell r="F1874">
            <v>24</v>
          </cell>
          <cell r="G1874">
            <v>20</v>
          </cell>
          <cell r="H1874" t="str">
            <v>Estruso</v>
          </cell>
        </row>
        <row r="1875">
          <cell r="A1875" t="str">
            <v>07510</v>
          </cell>
          <cell r="B1875" t="str">
            <v xml:space="preserve">MARK 1000    </v>
          </cell>
          <cell r="C1875">
            <v>4.1799999999999997E-2</v>
          </cell>
          <cell r="D1875">
            <v>8.8426800000000003E-3</v>
          </cell>
          <cell r="E1875" t="str">
            <v>Meters</v>
          </cell>
          <cell r="F1875">
            <v>50</v>
          </cell>
          <cell r="G1875">
            <v>60</v>
          </cell>
          <cell r="H1875" t="str">
            <v>Estruso</v>
          </cell>
        </row>
        <row r="1876">
          <cell r="A1876" t="str">
            <v>07523</v>
          </cell>
          <cell r="B1876" t="str">
            <v xml:space="preserve">TA-E 80X40 G </v>
          </cell>
          <cell r="C1876">
            <v>0.74239999000000001</v>
          </cell>
          <cell r="D1876">
            <v>6.7395999999999998E-2</v>
          </cell>
          <cell r="E1876" t="str">
            <v>Meters</v>
          </cell>
          <cell r="F1876">
            <v>24</v>
          </cell>
          <cell r="G1876">
            <v>24</v>
          </cell>
          <cell r="H1876" t="str">
            <v>Estruso</v>
          </cell>
        </row>
        <row r="1877">
          <cell r="A1877" t="str">
            <v>07529</v>
          </cell>
          <cell r="B1877" t="str">
            <v xml:space="preserve">COV 25 U     </v>
          </cell>
          <cell r="C1877">
            <v>7.6250001999999997E-2</v>
          </cell>
          <cell r="D1877">
            <v>2.2959299999999998E-2</v>
          </cell>
          <cell r="E1877" t="str">
            <v>Meters</v>
          </cell>
          <cell r="F1877">
            <v>50</v>
          </cell>
          <cell r="G1877">
            <v>54</v>
          </cell>
          <cell r="H1877" t="str">
            <v>Estruso</v>
          </cell>
        </row>
        <row r="1878">
          <cell r="A1878" t="str">
            <v>07531</v>
          </cell>
          <cell r="B1878" t="str">
            <v>TA-E 200X60 G</v>
          </cell>
          <cell r="C1878">
            <v>2.125</v>
          </cell>
          <cell r="D1878">
            <v>7.5905760000000003E-2</v>
          </cell>
          <cell r="E1878" t="str">
            <v>Meters</v>
          </cell>
          <cell r="F1878">
            <v>8</v>
          </cell>
          <cell r="G1878">
            <v>15</v>
          </cell>
          <cell r="H1878" t="str">
            <v>Estruso</v>
          </cell>
        </row>
        <row r="1879">
          <cell r="A1879" t="str">
            <v>07532</v>
          </cell>
          <cell r="B1879" t="str">
            <v xml:space="preserve">TA-E 25X30 G </v>
          </cell>
          <cell r="C1879">
            <v>0.2782</v>
          </cell>
          <cell r="D1879">
            <v>7.3989440000000004E-2</v>
          </cell>
          <cell r="E1879" t="str">
            <v>Meters</v>
          </cell>
          <cell r="F1879">
            <v>80</v>
          </cell>
          <cell r="G1879">
            <v>21</v>
          </cell>
          <cell r="H1879" t="str">
            <v>Estruso</v>
          </cell>
        </row>
        <row r="1880">
          <cell r="A1880" t="str">
            <v>07534</v>
          </cell>
          <cell r="B1880" t="str">
            <v xml:space="preserve">TA-E 40X40 G </v>
          </cell>
          <cell r="C1880">
            <v>0.46838000000000002</v>
          </cell>
          <cell r="D1880">
            <v>9.0905429999999995E-2</v>
          </cell>
          <cell r="E1880" t="str">
            <v>Meters</v>
          </cell>
          <cell r="F1880">
            <v>48</v>
          </cell>
          <cell r="G1880">
            <v>15</v>
          </cell>
          <cell r="H1880" t="str">
            <v>Estruso</v>
          </cell>
        </row>
        <row r="1881">
          <cell r="A1881" t="str">
            <v>07535</v>
          </cell>
          <cell r="B1881" t="str">
            <v xml:space="preserve">TA-E 60X40 G </v>
          </cell>
          <cell r="C1881">
            <v>0.61479998000000002</v>
          </cell>
          <cell r="D1881">
            <v>5.4119800000000003E-2</v>
          </cell>
          <cell r="E1881" t="str">
            <v>Meters</v>
          </cell>
          <cell r="F1881">
            <v>24</v>
          </cell>
          <cell r="G1881">
            <v>25</v>
          </cell>
          <cell r="H1881" t="str">
            <v>Estruso</v>
          </cell>
        </row>
        <row r="1882">
          <cell r="A1882" t="str">
            <v>07536</v>
          </cell>
          <cell r="B1882" t="str">
            <v xml:space="preserve">COV 40 U     </v>
          </cell>
          <cell r="C1882">
            <v>0.11924999999999999</v>
          </cell>
          <cell r="D1882">
            <v>2.2959299999999998E-2</v>
          </cell>
          <cell r="E1882" t="str">
            <v>Meters</v>
          </cell>
          <cell r="F1882">
            <v>50</v>
          </cell>
          <cell r="G1882">
            <v>54</v>
          </cell>
          <cell r="H1882" t="str">
            <v>Estruso</v>
          </cell>
        </row>
        <row r="1883">
          <cell r="A1883" t="str">
            <v>07539</v>
          </cell>
          <cell r="B1883" t="str">
            <v xml:space="preserve">TA-E 80X60 G </v>
          </cell>
          <cell r="C1883">
            <v>0.91399996999999999</v>
          </cell>
          <cell r="D1883">
            <v>6.2657980000000002E-2</v>
          </cell>
          <cell r="E1883" t="str">
            <v>Meters</v>
          </cell>
          <cell r="F1883">
            <v>16</v>
          </cell>
          <cell r="G1883">
            <v>24</v>
          </cell>
          <cell r="H1883" t="str">
            <v>Estruso</v>
          </cell>
        </row>
        <row r="1884">
          <cell r="A1884" t="str">
            <v>07540</v>
          </cell>
          <cell r="B1884" t="str">
            <v>TA-E 100X60 G</v>
          </cell>
          <cell r="C1884">
            <v>1.1036900000000001</v>
          </cell>
          <cell r="D1884">
            <v>7.9015719999999998E-2</v>
          </cell>
          <cell r="E1884" t="str">
            <v>Meters</v>
          </cell>
          <cell r="F1884">
            <v>16</v>
          </cell>
          <cell r="G1884">
            <v>18</v>
          </cell>
          <cell r="H1884" t="str">
            <v>Estruso</v>
          </cell>
        </row>
        <row r="1885">
          <cell r="A1885" t="str">
            <v>07541</v>
          </cell>
          <cell r="B1885" t="str">
            <v>TA-E 120X60 G</v>
          </cell>
          <cell r="C1885">
            <v>1.3043</v>
          </cell>
          <cell r="D1885">
            <v>9.3067380000000005E-2</v>
          </cell>
          <cell r="E1885" t="str">
            <v>Meters</v>
          </cell>
          <cell r="F1885">
            <v>16</v>
          </cell>
          <cell r="G1885">
            <v>15</v>
          </cell>
          <cell r="H1885" t="str">
            <v>Estruso</v>
          </cell>
        </row>
        <row r="1886">
          <cell r="A1886" t="str">
            <v>07545</v>
          </cell>
          <cell r="B1886" t="str">
            <v>TA-E 100X40 G</v>
          </cell>
          <cell r="C1886">
            <v>0.93629998000000003</v>
          </cell>
          <cell r="D1886">
            <v>5.7239909999999998E-2</v>
          </cell>
          <cell r="E1886" t="str">
            <v>Meters</v>
          </cell>
          <cell r="F1886">
            <v>16</v>
          </cell>
          <cell r="G1886">
            <v>24</v>
          </cell>
          <cell r="H1886" t="str">
            <v>Estruso</v>
          </cell>
        </row>
        <row r="1887">
          <cell r="A1887" t="str">
            <v>07546</v>
          </cell>
          <cell r="B1887" t="str">
            <v>TA-E 120X40 G</v>
          </cell>
          <cell r="C1887">
            <v>1.0710999999999999</v>
          </cell>
          <cell r="D1887">
            <v>7.0229879999999995E-2</v>
          </cell>
          <cell r="E1887" t="str">
            <v>Meters</v>
          </cell>
          <cell r="F1887">
            <v>16</v>
          </cell>
          <cell r="G1887">
            <v>18</v>
          </cell>
          <cell r="H1887" t="str">
            <v>Estruso</v>
          </cell>
        </row>
        <row r="1888">
          <cell r="A1888" t="str">
            <v>07547</v>
          </cell>
          <cell r="B1888" t="str">
            <v>TA-E 150X60 G</v>
          </cell>
          <cell r="C1888">
            <v>1.6624000000000001</v>
          </cell>
          <cell r="D1888">
            <v>8.7444279999999999E-2</v>
          </cell>
          <cell r="E1888" t="str">
            <v>Meters</v>
          </cell>
          <cell r="F1888">
            <v>12</v>
          </cell>
          <cell r="G1888">
            <v>15</v>
          </cell>
          <cell r="H1888" t="str">
            <v>Estruso</v>
          </cell>
        </row>
        <row r="1889">
          <cell r="A1889" t="str">
            <v>07548</v>
          </cell>
          <cell r="B1889" t="str">
            <v xml:space="preserve">TP 150X 60G  </v>
          </cell>
          <cell r="C1889">
            <v>1.6778299999999999</v>
          </cell>
          <cell r="D1889">
            <v>8.7444279999999999E-2</v>
          </cell>
          <cell r="E1889" t="str">
            <v>Meters</v>
          </cell>
          <cell r="F1889">
            <v>12</v>
          </cell>
          <cell r="G1889">
            <v>15</v>
          </cell>
          <cell r="H1889" t="str">
            <v>Estruso</v>
          </cell>
        </row>
        <row r="1890">
          <cell r="A1890" t="str">
            <v>07549</v>
          </cell>
          <cell r="B1890" t="str">
            <v xml:space="preserve">COV 60 U     </v>
          </cell>
          <cell r="C1890">
            <v>0.1794</v>
          </cell>
          <cell r="D1890">
            <v>3.1702510000000003E-2</v>
          </cell>
          <cell r="E1890" t="str">
            <v>Meters</v>
          </cell>
          <cell r="F1890">
            <v>50</v>
          </cell>
          <cell r="G1890">
            <v>50</v>
          </cell>
          <cell r="H1890" t="str">
            <v>Estruso</v>
          </cell>
        </row>
        <row r="1891">
          <cell r="A1891" t="str">
            <v>07556</v>
          </cell>
          <cell r="B1891" t="str">
            <v>TA-E 120X40 G</v>
          </cell>
          <cell r="C1891">
            <v>3.2042500999999999</v>
          </cell>
          <cell r="D1891">
            <v>7.0229879999999995E-2</v>
          </cell>
          <cell r="E1891" t="str">
            <v>Pieces</v>
          </cell>
          <cell r="F1891">
            <v>8</v>
          </cell>
          <cell r="G1891">
            <v>18</v>
          </cell>
          <cell r="H1891" t="str">
            <v>Estruso</v>
          </cell>
        </row>
        <row r="1892">
          <cell r="A1892" t="str">
            <v>07558</v>
          </cell>
          <cell r="B1892" t="str">
            <v xml:space="preserve">TA-E 60X60 W </v>
          </cell>
          <cell r="C1892">
            <v>0.75300001999999999</v>
          </cell>
          <cell r="D1892">
            <v>7.3786439999999995E-2</v>
          </cell>
          <cell r="E1892" t="str">
            <v>Meters</v>
          </cell>
          <cell r="F1892">
            <v>24</v>
          </cell>
          <cell r="G1892">
            <v>20</v>
          </cell>
          <cell r="H1892" t="str">
            <v>Estruso</v>
          </cell>
        </row>
        <row r="1893">
          <cell r="A1893" t="str">
            <v>07559</v>
          </cell>
          <cell r="B1893" t="str">
            <v xml:space="preserve">COV 80 U     </v>
          </cell>
          <cell r="C1893">
            <v>0.23713999999999999</v>
          </cell>
          <cell r="D1893">
            <v>3.4416620000000002E-2</v>
          </cell>
          <cell r="E1893" t="str">
            <v>Meters</v>
          </cell>
          <cell r="F1893">
            <v>50</v>
          </cell>
          <cell r="G1893">
            <v>36</v>
          </cell>
          <cell r="H1893" t="str">
            <v>Estruso</v>
          </cell>
        </row>
        <row r="1894">
          <cell r="A1894" t="str">
            <v>07569</v>
          </cell>
          <cell r="B1894" t="str">
            <v xml:space="preserve">COV 100 U    </v>
          </cell>
          <cell r="C1894">
            <v>0.30634999000000002</v>
          </cell>
          <cell r="D1894">
            <v>4.0733980000000003E-2</v>
          </cell>
          <cell r="E1894" t="str">
            <v>Meters</v>
          </cell>
          <cell r="F1894">
            <v>40</v>
          </cell>
          <cell r="G1894">
            <v>30</v>
          </cell>
          <cell r="H1894" t="str">
            <v>Estruso</v>
          </cell>
        </row>
        <row r="1895">
          <cell r="A1895" t="str">
            <v>07573</v>
          </cell>
          <cell r="B1895" t="str">
            <v xml:space="preserve">TA-E 80X40 W </v>
          </cell>
          <cell r="C1895">
            <v>0.74199998</v>
          </cell>
          <cell r="D1895">
            <v>6.7395999999999998E-2</v>
          </cell>
          <cell r="E1895" t="str">
            <v>Meters</v>
          </cell>
          <cell r="F1895">
            <v>24</v>
          </cell>
          <cell r="G1895">
            <v>24</v>
          </cell>
          <cell r="H1895" t="str">
            <v>Estruso</v>
          </cell>
        </row>
        <row r="1896">
          <cell r="A1896" t="str">
            <v>07581</v>
          </cell>
          <cell r="B1896" t="str">
            <v>TA-E 200X60 W</v>
          </cell>
          <cell r="C1896">
            <v>2.125</v>
          </cell>
          <cell r="D1896">
            <v>7.5905760000000003E-2</v>
          </cell>
          <cell r="E1896" t="str">
            <v>Meters</v>
          </cell>
          <cell r="F1896">
            <v>8</v>
          </cell>
          <cell r="G1896">
            <v>15</v>
          </cell>
          <cell r="H1896" t="str">
            <v>Estruso</v>
          </cell>
        </row>
        <row r="1897">
          <cell r="A1897" t="str">
            <v>07582</v>
          </cell>
          <cell r="B1897" t="str">
            <v xml:space="preserve">TA-E 25X30 W </v>
          </cell>
          <cell r="C1897">
            <v>0.28161999999999998</v>
          </cell>
          <cell r="D1897">
            <v>7.3989440000000004E-2</v>
          </cell>
          <cell r="E1897" t="str">
            <v>Meters</v>
          </cell>
          <cell r="F1897">
            <v>80</v>
          </cell>
          <cell r="G1897">
            <v>21</v>
          </cell>
          <cell r="H1897" t="str">
            <v>Estruso</v>
          </cell>
        </row>
        <row r="1898">
          <cell r="A1898" t="str">
            <v>07583</v>
          </cell>
          <cell r="B1898" t="str">
            <v xml:space="preserve">TP 200X60W   </v>
          </cell>
          <cell r="C1898">
            <v>2.20825</v>
          </cell>
          <cell r="D1898">
            <v>8.0286499999999997E-2</v>
          </cell>
          <cell r="E1898" t="str">
            <v>Meters</v>
          </cell>
          <cell r="F1898">
            <v>8</v>
          </cell>
          <cell r="G1898">
            <v>15</v>
          </cell>
          <cell r="H1898" t="str">
            <v>Estruso</v>
          </cell>
        </row>
        <row r="1899">
          <cell r="A1899" t="str">
            <v>07584</v>
          </cell>
          <cell r="B1899" t="str">
            <v xml:space="preserve">TA-E 40X40 W </v>
          </cell>
          <cell r="C1899">
            <v>0.46838000000000002</v>
          </cell>
          <cell r="D1899">
            <v>9.0905429999999995E-2</v>
          </cell>
          <cell r="E1899" t="str">
            <v>Meters</v>
          </cell>
          <cell r="F1899">
            <v>48</v>
          </cell>
          <cell r="G1899">
            <v>15</v>
          </cell>
          <cell r="H1899" t="str">
            <v>Estruso</v>
          </cell>
        </row>
        <row r="1900">
          <cell r="A1900" t="str">
            <v>07585</v>
          </cell>
          <cell r="B1900" t="str">
            <v xml:space="preserve">TA-E 60X40 W </v>
          </cell>
          <cell r="C1900">
            <v>0.61479002000000005</v>
          </cell>
          <cell r="D1900">
            <v>5.4119800000000003E-2</v>
          </cell>
          <cell r="E1900" t="str">
            <v>Meters</v>
          </cell>
          <cell r="F1900">
            <v>24</v>
          </cell>
          <cell r="G1900">
            <v>25</v>
          </cell>
          <cell r="H1900" t="str">
            <v>Estruso</v>
          </cell>
        </row>
        <row r="1901">
          <cell r="A1901" t="str">
            <v>07586</v>
          </cell>
          <cell r="B1901" t="str">
            <v xml:space="preserve">COV 150 U    </v>
          </cell>
          <cell r="C1901">
            <v>0.50492000999999997</v>
          </cell>
          <cell r="D1901">
            <v>5.4119800000000003E-2</v>
          </cell>
          <cell r="E1901" t="str">
            <v>Meters</v>
          </cell>
          <cell r="F1901">
            <v>40</v>
          </cell>
          <cell r="G1901">
            <v>25</v>
          </cell>
          <cell r="H1901" t="str">
            <v>Estruso</v>
          </cell>
        </row>
        <row r="1902">
          <cell r="A1902" t="str">
            <v>07589</v>
          </cell>
          <cell r="B1902" t="str">
            <v xml:space="preserve">TA-E 80X60 W </v>
          </cell>
          <cell r="C1902">
            <v>0.91399996999999999</v>
          </cell>
          <cell r="D1902">
            <v>6.2657980000000002E-2</v>
          </cell>
          <cell r="E1902" t="str">
            <v>Meters</v>
          </cell>
          <cell r="F1902">
            <v>16</v>
          </cell>
          <cell r="G1902">
            <v>24</v>
          </cell>
          <cell r="H1902" t="str">
            <v>Estruso</v>
          </cell>
        </row>
        <row r="1903">
          <cell r="A1903" t="str">
            <v>07590</v>
          </cell>
          <cell r="B1903" t="str">
            <v>TA-E 100X60 W</v>
          </cell>
          <cell r="C1903">
            <v>1.10368</v>
          </cell>
          <cell r="D1903">
            <v>7.9015719999999998E-2</v>
          </cell>
          <cell r="E1903" t="str">
            <v>Meters</v>
          </cell>
          <cell r="F1903">
            <v>16</v>
          </cell>
          <cell r="G1903">
            <v>18</v>
          </cell>
          <cell r="H1903" t="str">
            <v>Estruso</v>
          </cell>
        </row>
        <row r="1904">
          <cell r="A1904" t="str">
            <v>07591</v>
          </cell>
          <cell r="B1904" t="str">
            <v>TA-E 120X60 W</v>
          </cell>
          <cell r="C1904">
            <v>1.3043</v>
          </cell>
          <cell r="D1904">
            <v>9.3067380000000005E-2</v>
          </cell>
          <cell r="E1904" t="str">
            <v>Meters</v>
          </cell>
          <cell r="F1904">
            <v>16</v>
          </cell>
          <cell r="G1904">
            <v>15</v>
          </cell>
          <cell r="H1904" t="str">
            <v>Estruso</v>
          </cell>
        </row>
        <row r="1905">
          <cell r="A1905" t="str">
            <v>07592</v>
          </cell>
          <cell r="B1905" t="str">
            <v xml:space="preserve">TA-E 25X30 C </v>
          </cell>
          <cell r="C1905">
            <v>0.28749998999999998</v>
          </cell>
          <cell r="D1905">
            <v>7.3989440000000004E-2</v>
          </cell>
          <cell r="E1905" t="str">
            <v>Meters</v>
          </cell>
          <cell r="F1905">
            <v>80</v>
          </cell>
          <cell r="G1905">
            <v>21</v>
          </cell>
          <cell r="H1905" t="str">
            <v>Estruso</v>
          </cell>
        </row>
        <row r="1906">
          <cell r="A1906" t="str">
            <v>07594</v>
          </cell>
          <cell r="B1906" t="str">
            <v xml:space="preserve">TA-E 40X40 C </v>
          </cell>
          <cell r="C1906">
            <v>0.46799998999999998</v>
          </cell>
          <cell r="D1906">
            <v>8.0286499999999997E-2</v>
          </cell>
          <cell r="E1906" t="str">
            <v>Meters</v>
          </cell>
          <cell r="F1906">
            <v>40</v>
          </cell>
          <cell r="G1906">
            <v>15</v>
          </cell>
          <cell r="H1906" t="str">
            <v>Estruso</v>
          </cell>
        </row>
        <row r="1907">
          <cell r="A1907" t="str">
            <v>07595</v>
          </cell>
          <cell r="B1907" t="str">
            <v>TA-E 100X40 W</v>
          </cell>
          <cell r="C1907">
            <v>0.93629998000000003</v>
          </cell>
          <cell r="D1907">
            <v>5.7239909999999998E-2</v>
          </cell>
          <cell r="E1907" t="str">
            <v>Meters</v>
          </cell>
          <cell r="F1907">
            <v>16</v>
          </cell>
          <cell r="G1907">
            <v>24</v>
          </cell>
          <cell r="H1907" t="str">
            <v>Estruso</v>
          </cell>
        </row>
        <row r="1908">
          <cell r="A1908" t="str">
            <v>07596</v>
          </cell>
          <cell r="B1908" t="str">
            <v>TA-E 120X40 W</v>
          </cell>
          <cell r="C1908">
            <v>1.07111</v>
          </cell>
          <cell r="D1908">
            <v>7.0229879999999995E-2</v>
          </cell>
          <cell r="E1908" t="str">
            <v>Meters</v>
          </cell>
          <cell r="F1908">
            <v>16</v>
          </cell>
          <cell r="G1908">
            <v>18</v>
          </cell>
          <cell r="H1908" t="str">
            <v>Estruso</v>
          </cell>
        </row>
        <row r="1909">
          <cell r="A1909" t="str">
            <v>07597</v>
          </cell>
          <cell r="B1909" t="str">
            <v>TA-E 150X60 W</v>
          </cell>
          <cell r="C1909">
            <v>1.66238</v>
          </cell>
          <cell r="D1909">
            <v>8.7444279999999999E-2</v>
          </cell>
          <cell r="E1909" t="str">
            <v>Meters</v>
          </cell>
          <cell r="F1909">
            <v>12</v>
          </cell>
          <cell r="G1909">
            <v>15</v>
          </cell>
          <cell r="H1909" t="str">
            <v>Estruso</v>
          </cell>
        </row>
        <row r="1910">
          <cell r="A1910" t="str">
            <v>07598</v>
          </cell>
          <cell r="B1910" t="str">
            <v xml:space="preserve">TP 150X60W   </v>
          </cell>
          <cell r="C1910">
            <v>1.6778299999999999</v>
          </cell>
          <cell r="D1910">
            <v>8.7444279999999999E-2</v>
          </cell>
          <cell r="E1910" t="str">
            <v>Meters</v>
          </cell>
          <cell r="F1910">
            <v>12</v>
          </cell>
          <cell r="G1910">
            <v>15</v>
          </cell>
          <cell r="H1910" t="str">
            <v>Estruso</v>
          </cell>
        </row>
        <row r="1911">
          <cell r="A1911" t="str">
            <v>07599</v>
          </cell>
          <cell r="B1911" t="str">
            <v xml:space="preserve">TA-E 40X40 W </v>
          </cell>
          <cell r="C1911">
            <v>0.70257002000000002</v>
          </cell>
          <cell r="D1911">
            <v>9.0905429999999995E-2</v>
          </cell>
          <cell r="E1911" t="str">
            <v>Pieces</v>
          </cell>
          <cell r="F1911">
            <v>24</v>
          </cell>
          <cell r="G1911">
            <v>15</v>
          </cell>
          <cell r="H1911" t="str">
            <v>Estruso</v>
          </cell>
        </row>
        <row r="1912">
          <cell r="A1912" t="str">
            <v>07617</v>
          </cell>
          <cell r="B1912" t="str">
            <v xml:space="preserve">TMR 16X12F   </v>
          </cell>
          <cell r="C1912">
            <v>3.2</v>
          </cell>
          <cell r="D1912">
            <v>6.8832399999999997E-3</v>
          </cell>
          <cell r="E1912" t="str">
            <v>Meters</v>
          </cell>
          <cell r="F1912">
            <v>96</v>
          </cell>
          <cell r="G1912">
            <v>0</v>
          </cell>
          <cell r="H1912" t="str">
            <v>Estruso</v>
          </cell>
        </row>
        <row r="1913">
          <cell r="A1913" t="str">
            <v>07640</v>
          </cell>
          <cell r="B1913" t="str">
            <v xml:space="preserve">SBN-LM45 AL  </v>
          </cell>
          <cell r="C1913">
            <v>0.17299998999999999</v>
          </cell>
          <cell r="D1913">
            <v>9.0953279999999997E-3</v>
          </cell>
          <cell r="E1913" t="str">
            <v>Pieces</v>
          </cell>
          <cell r="F1913">
            <v>5</v>
          </cell>
          <cell r="G1913">
            <v>108</v>
          </cell>
          <cell r="H1913" t="str">
            <v>Componente</v>
          </cell>
        </row>
        <row r="1914">
          <cell r="A1914" t="str">
            <v>07642</v>
          </cell>
          <cell r="B1914" t="str">
            <v xml:space="preserve">SCN-LM45 AL  </v>
          </cell>
          <cell r="C1914">
            <v>0.17699999999999999</v>
          </cell>
          <cell r="D1914">
            <v>9.0953279999999997E-3</v>
          </cell>
          <cell r="E1914" t="str">
            <v>Pieces</v>
          </cell>
          <cell r="F1914">
            <v>5</v>
          </cell>
          <cell r="G1914">
            <v>108</v>
          </cell>
          <cell r="H1914" t="str">
            <v>Componente</v>
          </cell>
        </row>
        <row r="1915">
          <cell r="A1915" t="str">
            <v>07643</v>
          </cell>
          <cell r="B1915" t="str">
            <v xml:space="preserve">SBN-GA AL    </v>
          </cell>
          <cell r="C1915">
            <v>0.17479998999999999</v>
          </cell>
          <cell r="D1915">
            <v>9.0953279999999997E-3</v>
          </cell>
          <cell r="E1915" t="str">
            <v>Pieces</v>
          </cell>
          <cell r="F1915">
            <v>5</v>
          </cell>
          <cell r="G1915">
            <v>108</v>
          </cell>
          <cell r="H1915" t="str">
            <v>Componente</v>
          </cell>
        </row>
        <row r="1916">
          <cell r="A1916" t="str">
            <v>07644</v>
          </cell>
          <cell r="B1916" t="str">
            <v xml:space="preserve">SCN-GA AL    </v>
          </cell>
          <cell r="C1916">
            <v>0.17499999999999999</v>
          </cell>
          <cell r="D1916">
            <v>9.0953279999999997E-3</v>
          </cell>
          <cell r="E1916" t="str">
            <v>Pieces</v>
          </cell>
          <cell r="F1916">
            <v>5</v>
          </cell>
          <cell r="G1916">
            <v>108</v>
          </cell>
          <cell r="H1916" t="str">
            <v>Componente</v>
          </cell>
        </row>
        <row r="1917">
          <cell r="A1917" t="str">
            <v>07711</v>
          </cell>
          <cell r="B1917" t="str">
            <v xml:space="preserve">TR-E 40      </v>
          </cell>
          <cell r="C1917">
            <v>4.1000000000000003E-3</v>
          </cell>
          <cell r="D1917">
            <v>2.7074519999999999E-3</v>
          </cell>
          <cell r="E1917" t="str">
            <v>Pieces</v>
          </cell>
          <cell r="F1917">
            <v>100</v>
          </cell>
          <cell r="G1917">
            <v>360</v>
          </cell>
          <cell r="H1917" t="str">
            <v>Componente</v>
          </cell>
        </row>
        <row r="1918">
          <cell r="A1918" t="str">
            <v>07712</v>
          </cell>
          <cell r="B1918" t="str">
            <v xml:space="preserve">TR-E 60      </v>
          </cell>
          <cell r="C1918">
            <v>6.7699999000000004E-3</v>
          </cell>
          <cell r="D1918">
            <v>4.495392E-3</v>
          </cell>
          <cell r="E1918" t="str">
            <v>Pieces</v>
          </cell>
          <cell r="F1918">
            <v>100</v>
          </cell>
          <cell r="G1918">
            <v>216</v>
          </cell>
          <cell r="H1918" t="str">
            <v>Componente</v>
          </cell>
        </row>
        <row r="1919">
          <cell r="A1919" t="str">
            <v>07713</v>
          </cell>
          <cell r="B1919" t="str">
            <v xml:space="preserve">TR-E 80      </v>
          </cell>
          <cell r="C1919">
            <v>1.379E-2</v>
          </cell>
          <cell r="D1919">
            <v>9.0953279999999997E-3</v>
          </cell>
          <cell r="E1919" t="str">
            <v>Pieces</v>
          </cell>
          <cell r="F1919">
            <v>100</v>
          </cell>
          <cell r="G1919">
            <v>108</v>
          </cell>
          <cell r="H1919" t="str">
            <v>Componente</v>
          </cell>
        </row>
        <row r="1920">
          <cell r="A1920" t="str">
            <v>07714</v>
          </cell>
          <cell r="B1920" t="str">
            <v xml:space="preserve">TR-E 100     </v>
          </cell>
          <cell r="C1920">
            <v>1.119E-2</v>
          </cell>
          <cell r="D1920">
            <v>9.0953279999999997E-3</v>
          </cell>
          <cell r="E1920" t="str">
            <v>Pieces</v>
          </cell>
          <cell r="F1920">
            <v>100</v>
          </cell>
          <cell r="G1920">
            <v>108</v>
          </cell>
          <cell r="H1920" t="str">
            <v>Componente</v>
          </cell>
        </row>
        <row r="1921">
          <cell r="A1921" t="str">
            <v>07715</v>
          </cell>
          <cell r="B1921" t="str">
            <v xml:space="preserve">TR-E 120     </v>
          </cell>
          <cell r="C1921">
            <v>1.345E-2</v>
          </cell>
          <cell r="D1921">
            <v>9.0953279999999997E-3</v>
          </cell>
          <cell r="E1921" t="str">
            <v>Pieces</v>
          </cell>
          <cell r="F1921">
            <v>100</v>
          </cell>
          <cell r="G1921">
            <v>108</v>
          </cell>
          <cell r="H1921" t="str">
            <v>Componente</v>
          </cell>
        </row>
        <row r="1922">
          <cell r="A1922" t="str">
            <v>07716</v>
          </cell>
          <cell r="B1922" t="str">
            <v xml:space="preserve">TR-E 150     </v>
          </cell>
          <cell r="C1922">
            <v>2.0559999999999998E-2</v>
          </cell>
          <cell r="D1922">
            <v>9.0953279999999997E-3</v>
          </cell>
          <cell r="E1922" t="str">
            <v>Pieces</v>
          </cell>
          <cell r="F1922">
            <v>50</v>
          </cell>
          <cell r="G1922">
            <v>108</v>
          </cell>
          <cell r="H1922" t="str">
            <v>Componente</v>
          </cell>
        </row>
        <row r="1923">
          <cell r="A1923" t="str">
            <v>07717</v>
          </cell>
          <cell r="B1923" t="str">
            <v xml:space="preserve">TR-E 200     </v>
          </cell>
          <cell r="C1923">
            <v>4.1889998999999997E-2</v>
          </cell>
          <cell r="D1923">
            <v>9.0953279999999997E-3</v>
          </cell>
          <cell r="E1923" t="str">
            <v>Pieces</v>
          </cell>
          <cell r="F1923">
            <v>50</v>
          </cell>
          <cell r="G1923">
            <v>108</v>
          </cell>
          <cell r="H1923" t="str">
            <v>Componente</v>
          </cell>
        </row>
        <row r="1924">
          <cell r="A1924" t="str">
            <v>07800</v>
          </cell>
          <cell r="B1924" t="str">
            <v xml:space="preserve">CDM 83 W     </v>
          </cell>
          <cell r="C1924">
            <v>2.0470001000000002E-2</v>
          </cell>
          <cell r="D1924">
            <v>1.307292E-3</v>
          </cell>
          <cell r="E1924" t="str">
            <v>Pieces</v>
          </cell>
          <cell r="F1924">
            <v>20</v>
          </cell>
          <cell r="G1924">
            <v>720</v>
          </cell>
          <cell r="H1924" t="str">
            <v>Componente</v>
          </cell>
        </row>
        <row r="1925">
          <cell r="A1925" t="str">
            <v>07801</v>
          </cell>
          <cell r="B1925" t="str">
            <v xml:space="preserve">CDM 60 W     </v>
          </cell>
          <cell r="C1925">
            <v>2.2299999000000001E-2</v>
          </cell>
          <cell r="D1925">
            <v>6.5364600000000002E-4</v>
          </cell>
          <cell r="E1925" t="str">
            <v>Pieces</v>
          </cell>
          <cell r="F1925">
            <v>5</v>
          </cell>
          <cell r="G1925">
            <v>1440</v>
          </cell>
          <cell r="H1925" t="str">
            <v>Componente</v>
          </cell>
        </row>
        <row r="1926">
          <cell r="A1926" t="str">
            <v>07802</v>
          </cell>
          <cell r="B1926" t="str">
            <v xml:space="preserve">CDM 60 B     </v>
          </cell>
          <cell r="C1926">
            <v>2.2299999000000001E-2</v>
          </cell>
          <cell r="D1926">
            <v>6.5364600000000002E-4</v>
          </cell>
          <cell r="E1926" t="str">
            <v>Pieces</v>
          </cell>
          <cell r="F1926">
            <v>5</v>
          </cell>
          <cell r="G1926">
            <v>1440</v>
          </cell>
          <cell r="H1926" t="str">
            <v>Componente</v>
          </cell>
        </row>
        <row r="1927">
          <cell r="A1927" t="str">
            <v>07810</v>
          </cell>
          <cell r="B1927" t="str">
            <v xml:space="preserve">CDM 83 B     </v>
          </cell>
          <cell r="C1927">
            <v>2.0470001000000002E-2</v>
          </cell>
          <cell r="D1927">
            <v>1.307292E-3</v>
          </cell>
          <cell r="E1927" t="str">
            <v>Pieces</v>
          </cell>
          <cell r="F1927">
            <v>20</v>
          </cell>
          <cell r="G1927">
            <v>720</v>
          </cell>
          <cell r="H1927" t="str">
            <v>Componente</v>
          </cell>
        </row>
        <row r="1928">
          <cell r="A1928" t="str">
            <v>08103</v>
          </cell>
          <cell r="B1928" t="str">
            <v xml:space="preserve">TD 37,5X25 G </v>
          </cell>
          <cell r="C1928">
            <v>0.24415999999999999</v>
          </cell>
          <cell r="D1928">
            <v>6.7395999999999998E-2</v>
          </cell>
          <cell r="E1928" t="str">
            <v>Meters</v>
          </cell>
          <cell r="F1928">
            <v>64</v>
          </cell>
          <cell r="G1928">
            <v>24</v>
          </cell>
          <cell r="H1928" t="str">
            <v>Estruso</v>
          </cell>
        </row>
        <row r="1929">
          <cell r="A1929" t="str">
            <v>08105</v>
          </cell>
          <cell r="B1929" t="str">
            <v xml:space="preserve">TD 37,5X50 G </v>
          </cell>
          <cell r="C1929">
            <v>0.38387000999999998</v>
          </cell>
          <cell r="D1929">
            <v>4.0733980000000003E-2</v>
          </cell>
          <cell r="E1929" t="str">
            <v>Meters</v>
          </cell>
          <cell r="F1929">
            <v>24</v>
          </cell>
          <cell r="G1929">
            <v>30</v>
          </cell>
          <cell r="H1929" t="str">
            <v>Estruso</v>
          </cell>
        </row>
        <row r="1930">
          <cell r="A1930" t="str">
            <v>08106</v>
          </cell>
          <cell r="B1930" t="str">
            <v xml:space="preserve">TD 37,5X75 G </v>
          </cell>
          <cell r="C1930">
            <v>0.61295997999999996</v>
          </cell>
          <cell r="D1930">
            <v>5.7239909999999998E-2</v>
          </cell>
          <cell r="E1930" t="str">
            <v>Meters</v>
          </cell>
          <cell r="F1930">
            <v>24</v>
          </cell>
          <cell r="G1930">
            <v>24</v>
          </cell>
          <cell r="H1930" t="str">
            <v>Estruso</v>
          </cell>
        </row>
        <row r="1931">
          <cell r="A1931" t="str">
            <v>08107</v>
          </cell>
          <cell r="B1931" t="str">
            <v xml:space="preserve">TD 50X50 G   </v>
          </cell>
          <cell r="C1931">
            <v>0.46243000000000001</v>
          </cell>
          <cell r="D1931">
            <v>5.2006570000000002E-2</v>
          </cell>
          <cell r="E1931" t="str">
            <v>Meters</v>
          </cell>
          <cell r="F1931">
            <v>24</v>
          </cell>
          <cell r="G1931">
            <v>28</v>
          </cell>
          <cell r="H1931" t="str">
            <v>Estruso</v>
          </cell>
        </row>
        <row r="1932">
          <cell r="A1932" t="str">
            <v>08108</v>
          </cell>
          <cell r="B1932" t="str">
            <v xml:space="preserve">TD 50X75 G   </v>
          </cell>
          <cell r="C1932">
            <v>0.73421000999999997</v>
          </cell>
          <cell r="D1932">
            <v>7.1366680000000002E-2</v>
          </cell>
          <cell r="E1932" t="str">
            <v>Meters</v>
          </cell>
          <cell r="F1932">
            <v>24</v>
          </cell>
          <cell r="G1932">
            <v>20</v>
          </cell>
          <cell r="H1932" t="str">
            <v>Estruso</v>
          </cell>
        </row>
        <row r="1933">
          <cell r="A1933" t="str">
            <v>08109</v>
          </cell>
          <cell r="B1933" t="str">
            <v xml:space="preserve">TD 75X50 G   </v>
          </cell>
          <cell r="C1933">
            <v>0.58320998999999996</v>
          </cell>
          <cell r="D1933">
            <v>7.1366680000000002E-2</v>
          </cell>
          <cell r="E1933" t="str">
            <v>Meters</v>
          </cell>
          <cell r="F1933">
            <v>24</v>
          </cell>
          <cell r="G1933">
            <v>20</v>
          </cell>
          <cell r="H1933" t="str">
            <v>Estruso</v>
          </cell>
        </row>
        <row r="1934">
          <cell r="A1934" t="str">
            <v>08110</v>
          </cell>
          <cell r="B1934" t="str">
            <v xml:space="preserve">TD 75X75 G   </v>
          </cell>
          <cell r="C1934">
            <v>0.89783000999999996</v>
          </cell>
          <cell r="D1934">
            <v>7.1366680000000002E-2</v>
          </cell>
          <cell r="E1934" t="str">
            <v>Meters</v>
          </cell>
          <cell r="F1934">
            <v>16</v>
          </cell>
          <cell r="G1934">
            <v>20</v>
          </cell>
          <cell r="H1934" t="str">
            <v>Estruso</v>
          </cell>
        </row>
        <row r="1935">
          <cell r="A1935" t="str">
            <v>08111</v>
          </cell>
          <cell r="B1935" t="str">
            <v xml:space="preserve">TD 100X50 G  </v>
          </cell>
          <cell r="C1935">
            <v>0.87412000000000001</v>
          </cell>
          <cell r="D1935">
            <v>7.0229879999999995E-2</v>
          </cell>
          <cell r="E1935" t="str">
            <v>Meters</v>
          </cell>
          <cell r="F1935">
            <v>16</v>
          </cell>
          <cell r="G1935">
            <v>18</v>
          </cell>
          <cell r="H1935" t="str">
            <v>Estruso</v>
          </cell>
        </row>
        <row r="1936">
          <cell r="A1936" t="str">
            <v>08112</v>
          </cell>
          <cell r="B1936" t="str">
            <v xml:space="preserve">TD 100X75 G  </v>
          </cell>
          <cell r="C1936">
            <v>1.2555000000000001</v>
          </cell>
          <cell r="D1936">
            <v>9.5178579999999999E-2</v>
          </cell>
          <cell r="E1936" t="str">
            <v>Meters</v>
          </cell>
          <cell r="F1936">
            <v>16</v>
          </cell>
          <cell r="G1936">
            <v>16</v>
          </cell>
          <cell r="H1936" t="str">
            <v>Estruso</v>
          </cell>
        </row>
        <row r="1937">
          <cell r="A1937" t="str">
            <v>08113</v>
          </cell>
          <cell r="B1937" t="str">
            <v xml:space="preserve">TD 125X50 G  </v>
          </cell>
          <cell r="C1937">
            <v>1.0293099999999999</v>
          </cell>
          <cell r="D1937">
            <v>7.9015719999999998E-2</v>
          </cell>
          <cell r="E1937" t="str">
            <v>Meters</v>
          </cell>
          <cell r="F1937">
            <v>16</v>
          </cell>
          <cell r="G1937">
            <v>18</v>
          </cell>
          <cell r="H1937" t="str">
            <v>Estruso</v>
          </cell>
        </row>
        <row r="1938">
          <cell r="A1938" t="str">
            <v>08114</v>
          </cell>
          <cell r="B1938" t="str">
            <v xml:space="preserve">TD 125X75 G  </v>
          </cell>
          <cell r="C1938">
            <v>1.41133</v>
          </cell>
          <cell r="D1938">
            <v>9.3067380000000005E-2</v>
          </cell>
          <cell r="E1938" t="str">
            <v>Meters</v>
          </cell>
          <cell r="F1938">
            <v>12</v>
          </cell>
          <cell r="G1938">
            <v>15</v>
          </cell>
          <cell r="H1938" t="str">
            <v>Estruso</v>
          </cell>
        </row>
        <row r="1939">
          <cell r="A1939" t="str">
            <v>08115</v>
          </cell>
          <cell r="B1939" t="str">
            <v xml:space="preserve">TD 50X37,5 G </v>
          </cell>
          <cell r="C1939">
            <v>0.36972000999999999</v>
          </cell>
          <cell r="D1939">
            <v>4.0733980000000003E-2</v>
          </cell>
          <cell r="E1939" t="str">
            <v>Meters</v>
          </cell>
          <cell r="F1939">
            <v>24</v>
          </cell>
          <cell r="G1939">
            <v>30</v>
          </cell>
          <cell r="H1939" t="str">
            <v>Estruso</v>
          </cell>
        </row>
        <row r="1940">
          <cell r="A1940" t="str">
            <v>08117</v>
          </cell>
          <cell r="B1940" t="str">
            <v>T40-D 120X60W</v>
          </cell>
          <cell r="C1940">
            <v>1.5448</v>
          </cell>
          <cell r="D1940">
            <v>9.3067380000000005E-2</v>
          </cell>
          <cell r="E1940" t="str">
            <v>Meters</v>
          </cell>
          <cell r="F1940">
            <v>16</v>
          </cell>
          <cell r="G1940">
            <v>15</v>
          </cell>
          <cell r="H1940" t="str">
            <v>Estruso</v>
          </cell>
        </row>
        <row r="1941">
          <cell r="A1941" t="str">
            <v>08118</v>
          </cell>
          <cell r="B1941" t="str">
            <v>T40-D 150X60W</v>
          </cell>
          <cell r="C1941">
            <v>1.9004799999999999</v>
          </cell>
          <cell r="D1941">
            <v>8.7444279999999999E-2</v>
          </cell>
          <cell r="E1941" t="str">
            <v>Meters</v>
          </cell>
          <cell r="F1941">
            <v>12</v>
          </cell>
          <cell r="G1941">
            <v>15</v>
          </cell>
          <cell r="H1941" t="str">
            <v>Estruso</v>
          </cell>
        </row>
        <row r="1942">
          <cell r="A1942" t="str">
            <v>08119</v>
          </cell>
          <cell r="B1942" t="str">
            <v>T40-D 200X60W</v>
          </cell>
          <cell r="C1942">
            <v>2.4990000999999999</v>
          </cell>
          <cell r="D1942">
            <v>8.0286499999999997E-2</v>
          </cell>
          <cell r="E1942" t="str">
            <v>Meters</v>
          </cell>
          <cell r="F1942">
            <v>8</v>
          </cell>
          <cell r="G1942">
            <v>15</v>
          </cell>
          <cell r="H1942" t="str">
            <v>Estruso</v>
          </cell>
        </row>
        <row r="1943">
          <cell r="A1943" t="str">
            <v>08121</v>
          </cell>
          <cell r="B1943" t="str">
            <v xml:space="preserve">TD 25X25 G   </v>
          </cell>
          <cell r="C1943">
            <v>0.21325</v>
          </cell>
          <cell r="D1943">
            <v>3.3324479999999997E-2</v>
          </cell>
          <cell r="E1943" t="str">
            <v>Meters</v>
          </cell>
          <cell r="F1943">
            <v>48</v>
          </cell>
          <cell r="G1943">
            <v>42</v>
          </cell>
          <cell r="H1943" t="str">
            <v>Estruso</v>
          </cell>
        </row>
        <row r="1944">
          <cell r="A1944" t="str">
            <v>08122</v>
          </cell>
          <cell r="B1944" t="str">
            <v xml:space="preserve">TD 25X50 G   </v>
          </cell>
          <cell r="C1944">
            <v>0.31018001000000001</v>
          </cell>
          <cell r="D1944">
            <v>5.5587490000000003E-2</v>
          </cell>
          <cell r="E1944" t="str">
            <v>Meters</v>
          </cell>
          <cell r="F1944">
            <v>48</v>
          </cell>
          <cell r="G1944">
            <v>28</v>
          </cell>
          <cell r="H1944" t="str">
            <v>Estruso</v>
          </cell>
        </row>
        <row r="1945">
          <cell r="A1945" t="str">
            <v>08150</v>
          </cell>
          <cell r="B1945" t="str">
            <v>TDC50X50 G PT</v>
          </cell>
          <cell r="C1945">
            <v>0.57040000000000002</v>
          </cell>
          <cell r="D1945">
            <v>1.3634999999999999</v>
          </cell>
          <cell r="E1945" t="str">
            <v>Meters</v>
          </cell>
          <cell r="F1945">
            <v>928</v>
          </cell>
          <cell r="G1945">
            <v>1</v>
          </cell>
          <cell r="H1945" t="str">
            <v>Estruso</v>
          </cell>
        </row>
        <row r="1946">
          <cell r="A1946" t="str">
            <v>08151</v>
          </cell>
          <cell r="B1946" t="str">
            <v xml:space="preserve">COVC50 G     </v>
          </cell>
          <cell r="C1946">
            <v>0.14904999999999999</v>
          </cell>
          <cell r="D1946">
            <v>1.3634999999999999</v>
          </cell>
          <cell r="E1946" t="str">
            <v>Meters</v>
          </cell>
          <cell r="F1946">
            <v>3944</v>
          </cell>
          <cell r="G1946">
            <v>1</v>
          </cell>
          <cell r="H1946" t="str">
            <v>Estruso</v>
          </cell>
        </row>
        <row r="1947">
          <cell r="A1947" t="str">
            <v>08202</v>
          </cell>
          <cell r="B1947" t="str">
            <v xml:space="preserve">TPD 25x50 G  </v>
          </cell>
          <cell r="C1947">
            <v>0.34400001000000002</v>
          </cell>
          <cell r="D1947">
            <v>5.5587490000000003E-2</v>
          </cell>
          <cell r="E1947" t="str">
            <v>Meters</v>
          </cell>
          <cell r="F1947">
            <v>48</v>
          </cell>
          <cell r="G1947">
            <v>28</v>
          </cell>
          <cell r="H1947" t="str">
            <v>Estruso</v>
          </cell>
        </row>
        <row r="1948">
          <cell r="A1948" t="str">
            <v>08203</v>
          </cell>
          <cell r="B1948" t="str">
            <v>TPD 37,5x50 G</v>
          </cell>
          <cell r="C1948">
            <v>0.38387000999999998</v>
          </cell>
          <cell r="D1948">
            <v>4.0733980000000003E-2</v>
          </cell>
          <cell r="E1948" t="str">
            <v>Meters</v>
          </cell>
          <cell r="F1948">
            <v>24</v>
          </cell>
          <cell r="G1948">
            <v>30</v>
          </cell>
          <cell r="H1948" t="str">
            <v>Estruso</v>
          </cell>
        </row>
        <row r="1949">
          <cell r="A1949" t="str">
            <v>08204</v>
          </cell>
          <cell r="B1949" t="str">
            <v xml:space="preserve">TPD 75x50 G  </v>
          </cell>
          <cell r="C1949">
            <v>0.58320998999999996</v>
          </cell>
          <cell r="D1949">
            <v>7.1366680000000002E-2</v>
          </cell>
          <cell r="E1949" t="str">
            <v>Meters</v>
          </cell>
          <cell r="F1949">
            <v>24</v>
          </cell>
          <cell r="G1949">
            <v>20</v>
          </cell>
          <cell r="H1949" t="str">
            <v>Estruso</v>
          </cell>
        </row>
        <row r="1950">
          <cell r="A1950" t="str">
            <v>08205</v>
          </cell>
          <cell r="B1950" t="str">
            <v xml:space="preserve">TPD 125x50 G </v>
          </cell>
          <cell r="C1950">
            <v>1.0293099999999999</v>
          </cell>
          <cell r="D1950">
            <v>7.9015719999999998E-2</v>
          </cell>
          <cell r="E1950" t="str">
            <v>Meters</v>
          </cell>
          <cell r="F1950">
            <v>16</v>
          </cell>
          <cell r="G1950">
            <v>18</v>
          </cell>
          <cell r="H1950" t="str">
            <v>Estruso</v>
          </cell>
        </row>
        <row r="1951">
          <cell r="A1951" t="str">
            <v>08213</v>
          </cell>
          <cell r="B1951" t="str">
            <v xml:space="preserve">TPD 50X50 G  </v>
          </cell>
          <cell r="C1951">
            <v>0.46215999000000002</v>
          </cell>
          <cell r="D1951">
            <v>5.2006570000000002E-2</v>
          </cell>
          <cell r="E1951" t="str">
            <v>Meters</v>
          </cell>
          <cell r="F1951">
            <v>24</v>
          </cell>
          <cell r="G1951">
            <v>28</v>
          </cell>
          <cell r="H1951" t="str">
            <v>Estruso</v>
          </cell>
        </row>
        <row r="1952">
          <cell r="A1952" t="str">
            <v>08214</v>
          </cell>
          <cell r="B1952" t="str">
            <v xml:space="preserve">TPD 100x50 G </v>
          </cell>
          <cell r="C1952">
            <v>0.91174001000000005</v>
          </cell>
          <cell r="D1952">
            <v>7.0229879999999995E-2</v>
          </cell>
          <cell r="E1952" t="str">
            <v>Meters</v>
          </cell>
          <cell r="F1952">
            <v>16</v>
          </cell>
          <cell r="G1952">
            <v>18</v>
          </cell>
          <cell r="H1952" t="str">
            <v>Estruso</v>
          </cell>
        </row>
        <row r="1953">
          <cell r="A1953" t="str">
            <v>08216</v>
          </cell>
          <cell r="B1953" t="str">
            <v xml:space="preserve">TPD 75x50 G  </v>
          </cell>
          <cell r="C1953">
            <v>0.67970001999999996</v>
          </cell>
          <cell r="D1953">
            <v>0</v>
          </cell>
          <cell r="E1953" t="str">
            <v>Meters</v>
          </cell>
          <cell r="F1953">
            <v>36</v>
          </cell>
          <cell r="G1953">
            <v>0</v>
          </cell>
          <cell r="H1953" t="str">
            <v>Estruso</v>
          </cell>
        </row>
        <row r="1954">
          <cell r="A1954" t="str">
            <v>08250</v>
          </cell>
          <cell r="B1954" t="str">
            <v>TD 100X50G PT</v>
          </cell>
          <cell r="C1954">
            <v>0.73071998000000005</v>
          </cell>
          <cell r="D1954">
            <v>1.3634999999999999</v>
          </cell>
          <cell r="E1954" t="str">
            <v>Meters</v>
          </cell>
          <cell r="F1954">
            <v>400</v>
          </cell>
          <cell r="G1954">
            <v>1</v>
          </cell>
          <cell r="H1954" t="str">
            <v>Estruso</v>
          </cell>
        </row>
        <row r="1955">
          <cell r="A1955" t="str">
            <v>08251</v>
          </cell>
          <cell r="B1955" t="str">
            <v xml:space="preserve">COVC100G     </v>
          </cell>
          <cell r="C1955">
            <v>0.33972001000000002</v>
          </cell>
          <cell r="D1955">
            <v>1.3634999999999999</v>
          </cell>
          <cell r="E1955" t="str">
            <v>Meters</v>
          </cell>
          <cell r="F1955">
            <v>1600</v>
          </cell>
          <cell r="G1955">
            <v>1</v>
          </cell>
          <cell r="H1955" t="str">
            <v>Estruso</v>
          </cell>
        </row>
        <row r="1956">
          <cell r="A1956" t="str">
            <v>08253</v>
          </cell>
          <cell r="B1956" t="str">
            <v>TDC50X50 G PT</v>
          </cell>
          <cell r="C1956">
            <v>0.57040000000000002</v>
          </cell>
          <cell r="D1956">
            <v>5.2006570000000002E-2</v>
          </cell>
          <cell r="E1956" t="str">
            <v>Meters</v>
          </cell>
          <cell r="F1956">
            <v>870</v>
          </cell>
          <cell r="G1956">
            <v>1</v>
          </cell>
          <cell r="H1956" t="str">
            <v>Estruso</v>
          </cell>
        </row>
        <row r="1957">
          <cell r="A1957" t="str">
            <v>08254</v>
          </cell>
          <cell r="B1957" t="str">
            <v xml:space="preserve">COVC50 G     </v>
          </cell>
          <cell r="C1957">
            <v>0.14904999999999999</v>
          </cell>
          <cell r="D1957">
            <v>2.2959299999999998E-2</v>
          </cell>
          <cell r="E1957" t="str">
            <v>Meters</v>
          </cell>
          <cell r="F1957">
            <v>3480</v>
          </cell>
          <cell r="G1957">
            <v>1</v>
          </cell>
          <cell r="H1957" t="str">
            <v>Estruso</v>
          </cell>
        </row>
        <row r="1958">
          <cell r="A1958" t="str">
            <v>08313</v>
          </cell>
          <cell r="B1958" t="str">
            <v xml:space="preserve">TPD 50X50 G  </v>
          </cell>
          <cell r="C1958">
            <v>0.46215999000000002</v>
          </cell>
          <cell r="D1958">
            <v>7.2243639999999998E-2</v>
          </cell>
          <cell r="E1958" t="str">
            <v>Meters</v>
          </cell>
          <cell r="F1958">
            <v>36</v>
          </cell>
          <cell r="G1958">
            <v>20</v>
          </cell>
          <cell r="H1958" t="str">
            <v>Estruso</v>
          </cell>
        </row>
        <row r="1959">
          <cell r="A1959" t="str">
            <v>08407</v>
          </cell>
          <cell r="B1959" t="str">
            <v xml:space="preserve">TP 50X50 G   </v>
          </cell>
          <cell r="C1959">
            <v>0.48554998999999999</v>
          </cell>
          <cell r="D1959">
            <v>5.2006570000000002E-2</v>
          </cell>
          <cell r="E1959" t="str">
            <v>Meters</v>
          </cell>
          <cell r="F1959">
            <v>24</v>
          </cell>
          <cell r="G1959">
            <v>28</v>
          </cell>
          <cell r="H1959" t="str">
            <v>Estruso</v>
          </cell>
        </row>
        <row r="1960">
          <cell r="A1960" t="str">
            <v>08508</v>
          </cell>
          <cell r="B1960" t="str">
            <v xml:space="preserve">TA 60X60 G   </v>
          </cell>
          <cell r="C1960">
            <v>0.74109000000000003</v>
          </cell>
          <cell r="D1960">
            <v>7.3786439999999995E-2</v>
          </cell>
          <cell r="E1960" t="str">
            <v>Meters</v>
          </cell>
          <cell r="F1960">
            <v>24</v>
          </cell>
          <cell r="G1960">
            <v>20</v>
          </cell>
          <cell r="H1960" t="str">
            <v>Estruso</v>
          </cell>
        </row>
        <row r="1961">
          <cell r="A1961" t="str">
            <v>08523</v>
          </cell>
          <cell r="B1961" t="str">
            <v xml:space="preserve">TA 80X40 G   </v>
          </cell>
          <cell r="C1961">
            <v>0.71754003</v>
          </cell>
          <cell r="D1961">
            <v>6.7395999999999998E-2</v>
          </cell>
          <cell r="E1961" t="str">
            <v>Meters</v>
          </cell>
          <cell r="F1961">
            <v>24</v>
          </cell>
          <cell r="G1961">
            <v>24</v>
          </cell>
          <cell r="H1961" t="str">
            <v>Estruso</v>
          </cell>
        </row>
        <row r="1962">
          <cell r="A1962" t="str">
            <v>08531</v>
          </cell>
          <cell r="B1962" t="str">
            <v xml:space="preserve">TA 200X60 G  </v>
          </cell>
          <cell r="C1962">
            <v>2.0910498999999998</v>
          </cell>
          <cell r="D1962">
            <v>7.5905760000000003E-2</v>
          </cell>
          <cell r="E1962" t="str">
            <v>Meters</v>
          </cell>
          <cell r="F1962">
            <v>8</v>
          </cell>
          <cell r="G1962">
            <v>15</v>
          </cell>
          <cell r="H1962" t="str">
            <v>Estruso</v>
          </cell>
        </row>
        <row r="1963">
          <cell r="A1963" t="str">
            <v>08535</v>
          </cell>
          <cell r="B1963" t="str">
            <v xml:space="preserve">TA 60X40 G   </v>
          </cell>
          <cell r="C1963">
            <v>0.60062998999999995</v>
          </cell>
          <cell r="D1963">
            <v>5.4119800000000003E-2</v>
          </cell>
          <cell r="E1963" t="str">
            <v>Meters</v>
          </cell>
          <cell r="F1963">
            <v>24</v>
          </cell>
          <cell r="G1963">
            <v>25</v>
          </cell>
          <cell r="H1963" t="str">
            <v>Estruso</v>
          </cell>
        </row>
        <row r="1964">
          <cell r="A1964" t="str">
            <v>08539</v>
          </cell>
          <cell r="B1964" t="str">
            <v xml:space="preserve">TA 80X60 G   </v>
          </cell>
          <cell r="C1964">
            <v>0.90207999999999999</v>
          </cell>
          <cell r="D1964">
            <v>6.2657980000000002E-2</v>
          </cell>
          <cell r="E1964" t="str">
            <v>Meters</v>
          </cell>
          <cell r="F1964">
            <v>16</v>
          </cell>
          <cell r="G1964">
            <v>24</v>
          </cell>
          <cell r="H1964" t="str">
            <v>Estruso</v>
          </cell>
        </row>
        <row r="1965">
          <cell r="A1965" t="str">
            <v>08540</v>
          </cell>
          <cell r="B1965" t="str">
            <v xml:space="preserve">TA 100X60 G  </v>
          </cell>
          <cell r="C1965">
            <v>1.0454299</v>
          </cell>
          <cell r="D1965">
            <v>7.9015719999999998E-2</v>
          </cell>
          <cell r="E1965" t="str">
            <v>Meters</v>
          </cell>
          <cell r="F1965">
            <v>16</v>
          </cell>
          <cell r="G1965">
            <v>18</v>
          </cell>
          <cell r="H1965" t="str">
            <v>Estruso</v>
          </cell>
        </row>
        <row r="1966">
          <cell r="A1966" t="str">
            <v>08541</v>
          </cell>
          <cell r="B1966" t="str">
            <v xml:space="preserve">TA 120X60 G  </v>
          </cell>
          <cell r="C1966">
            <v>1.2792300000000001</v>
          </cell>
          <cell r="D1966">
            <v>9.3067380000000005E-2</v>
          </cell>
          <cell r="E1966" t="str">
            <v>Meters</v>
          </cell>
          <cell r="F1966">
            <v>16</v>
          </cell>
          <cell r="G1966">
            <v>15</v>
          </cell>
          <cell r="H1966" t="str">
            <v>Estruso</v>
          </cell>
        </row>
        <row r="1967">
          <cell r="A1967" t="str">
            <v>08545</v>
          </cell>
          <cell r="B1967" t="str">
            <v xml:space="preserve">TA 100X40 G  </v>
          </cell>
          <cell r="C1967">
            <v>0.91132997999999998</v>
          </cell>
          <cell r="D1967">
            <v>5.7239909999999998E-2</v>
          </cell>
          <cell r="E1967" t="str">
            <v>Meters</v>
          </cell>
          <cell r="F1967">
            <v>16</v>
          </cell>
          <cell r="G1967">
            <v>24</v>
          </cell>
          <cell r="H1967" t="str">
            <v>Estruso</v>
          </cell>
        </row>
        <row r="1968">
          <cell r="A1968" t="str">
            <v>08546</v>
          </cell>
          <cell r="B1968" t="str">
            <v xml:space="preserve">TA 120X40 G  </v>
          </cell>
          <cell r="C1968">
            <v>1.0462</v>
          </cell>
          <cell r="D1968">
            <v>7.0229879999999995E-2</v>
          </cell>
          <cell r="E1968" t="str">
            <v>Meters</v>
          </cell>
          <cell r="F1968">
            <v>16</v>
          </cell>
          <cell r="G1968">
            <v>18</v>
          </cell>
          <cell r="H1968" t="str">
            <v>Estruso</v>
          </cell>
        </row>
        <row r="1969">
          <cell r="A1969" t="str">
            <v>08547</v>
          </cell>
          <cell r="B1969" t="str">
            <v xml:space="preserve">TA 150X60 G  </v>
          </cell>
          <cell r="C1969">
            <v>1.6279999999999999</v>
          </cell>
          <cell r="D1969">
            <v>8.7444279999999999E-2</v>
          </cell>
          <cell r="E1969" t="str">
            <v>Meters</v>
          </cell>
          <cell r="F1969">
            <v>12</v>
          </cell>
          <cell r="G1969">
            <v>15</v>
          </cell>
          <cell r="H1969" t="str">
            <v>Estruso</v>
          </cell>
        </row>
        <row r="1970">
          <cell r="A1970" t="str">
            <v>08558</v>
          </cell>
          <cell r="B1970" t="str">
            <v xml:space="preserve">TA 60X60 W   </v>
          </cell>
          <cell r="C1970">
            <v>0.74109000000000003</v>
          </cell>
          <cell r="D1970">
            <v>7.3786439999999995E-2</v>
          </cell>
          <cell r="E1970" t="str">
            <v>Meters</v>
          </cell>
          <cell r="F1970">
            <v>24</v>
          </cell>
          <cell r="G1970">
            <v>20</v>
          </cell>
          <cell r="H1970" t="str">
            <v>Estruso</v>
          </cell>
        </row>
        <row r="1971">
          <cell r="A1971" t="str">
            <v>08573</v>
          </cell>
          <cell r="B1971" t="str">
            <v xml:space="preserve">TA 80X40 W   </v>
          </cell>
          <cell r="C1971">
            <v>0.71754003</v>
          </cell>
          <cell r="D1971">
            <v>6.7395999999999998E-2</v>
          </cell>
          <cell r="E1971" t="str">
            <v>Meters</v>
          </cell>
          <cell r="F1971">
            <v>24</v>
          </cell>
          <cell r="G1971">
            <v>24</v>
          </cell>
          <cell r="H1971" t="str">
            <v>Estruso</v>
          </cell>
        </row>
        <row r="1972">
          <cell r="A1972" t="str">
            <v>08581</v>
          </cell>
          <cell r="B1972" t="str">
            <v xml:space="preserve">TA 200X60 W  </v>
          </cell>
          <cell r="C1972">
            <v>2.0910001</v>
          </cell>
          <cell r="D1972">
            <v>7.5905760000000003E-2</v>
          </cell>
          <cell r="E1972" t="str">
            <v>Meters</v>
          </cell>
          <cell r="F1972">
            <v>8</v>
          </cell>
          <cell r="G1972">
            <v>15</v>
          </cell>
          <cell r="H1972" t="str">
            <v>Estruso</v>
          </cell>
        </row>
        <row r="1973">
          <cell r="A1973" t="str">
            <v>08582</v>
          </cell>
          <cell r="B1973" t="str">
            <v xml:space="preserve">TP 150X80G   </v>
          </cell>
          <cell r="C1973">
            <v>1.8834900000000001</v>
          </cell>
          <cell r="D1973">
            <v>0.10579548</v>
          </cell>
          <cell r="E1973" t="str">
            <v>Meters</v>
          </cell>
          <cell r="F1973">
            <v>12</v>
          </cell>
          <cell r="G1973">
            <v>15</v>
          </cell>
          <cell r="H1973" t="str">
            <v>Estruso</v>
          </cell>
        </row>
        <row r="1974">
          <cell r="A1974" t="str">
            <v>08585</v>
          </cell>
          <cell r="B1974" t="str">
            <v xml:space="preserve">TA 60X40 W   </v>
          </cell>
          <cell r="C1974">
            <v>0.60062998999999995</v>
          </cell>
          <cell r="D1974">
            <v>5.4119800000000003E-2</v>
          </cell>
          <cell r="E1974" t="str">
            <v>Meters</v>
          </cell>
          <cell r="F1974">
            <v>24</v>
          </cell>
          <cell r="G1974">
            <v>25</v>
          </cell>
          <cell r="H1974" t="str">
            <v>Estruso</v>
          </cell>
        </row>
        <row r="1975">
          <cell r="A1975" t="str">
            <v>08589</v>
          </cell>
          <cell r="B1975" t="str">
            <v xml:space="preserve">TA 80X60 W   </v>
          </cell>
          <cell r="C1975">
            <v>0.90207999999999999</v>
          </cell>
          <cell r="D1975">
            <v>6.2657980000000002E-2</v>
          </cell>
          <cell r="E1975" t="str">
            <v>Meters</v>
          </cell>
          <cell r="F1975">
            <v>16</v>
          </cell>
          <cell r="G1975">
            <v>24</v>
          </cell>
          <cell r="H1975" t="str">
            <v>Estruso</v>
          </cell>
        </row>
        <row r="1976">
          <cell r="A1976" t="str">
            <v>08590</v>
          </cell>
          <cell r="B1976" t="str">
            <v xml:space="preserve">TA 100X60 W  </v>
          </cell>
          <cell r="C1976">
            <v>1.3887</v>
          </cell>
          <cell r="D1976">
            <v>7.9015719999999998E-2</v>
          </cell>
          <cell r="E1976" t="str">
            <v>Meters</v>
          </cell>
          <cell r="F1976">
            <v>16</v>
          </cell>
          <cell r="G1976">
            <v>18</v>
          </cell>
          <cell r="H1976" t="str">
            <v>Estruso</v>
          </cell>
        </row>
        <row r="1977">
          <cell r="A1977" t="str">
            <v>08591</v>
          </cell>
          <cell r="B1977" t="str">
            <v xml:space="preserve">TA 120X60 W  </v>
          </cell>
          <cell r="C1977">
            <v>1.2789999999999999</v>
          </cell>
          <cell r="D1977">
            <v>9.3067380000000005E-2</v>
          </cell>
          <cell r="E1977" t="str">
            <v>Meters</v>
          </cell>
          <cell r="F1977">
            <v>16</v>
          </cell>
          <cell r="G1977">
            <v>15</v>
          </cell>
          <cell r="H1977" t="str">
            <v>Estruso</v>
          </cell>
        </row>
        <row r="1978">
          <cell r="A1978" t="str">
            <v>08595</v>
          </cell>
          <cell r="B1978" t="str">
            <v xml:space="preserve">TA 100X40 W  </v>
          </cell>
          <cell r="C1978">
            <v>0.90869999000000001</v>
          </cell>
          <cell r="D1978">
            <v>5.7239909999999998E-2</v>
          </cell>
          <cell r="E1978" t="str">
            <v>Meters</v>
          </cell>
          <cell r="F1978">
            <v>16</v>
          </cell>
          <cell r="G1978">
            <v>24</v>
          </cell>
          <cell r="H1978" t="str">
            <v>Estruso</v>
          </cell>
        </row>
        <row r="1979">
          <cell r="A1979" t="str">
            <v>08596</v>
          </cell>
          <cell r="B1979" t="str">
            <v xml:space="preserve">TA 120X40 W  </v>
          </cell>
          <cell r="C1979">
            <v>1.046</v>
          </cell>
          <cell r="D1979">
            <v>7.0229879999999995E-2</v>
          </cell>
          <cell r="E1979" t="str">
            <v>Meters</v>
          </cell>
          <cell r="F1979">
            <v>16</v>
          </cell>
          <cell r="G1979">
            <v>18</v>
          </cell>
          <cell r="H1979" t="str">
            <v>Estruso</v>
          </cell>
        </row>
        <row r="1980">
          <cell r="A1980" t="str">
            <v>08597</v>
          </cell>
          <cell r="B1980" t="str">
            <v xml:space="preserve">TA 150X60 W  </v>
          </cell>
          <cell r="C1980">
            <v>1.6279999999999999</v>
          </cell>
          <cell r="D1980">
            <v>8.7444279999999999E-2</v>
          </cell>
          <cell r="E1980" t="str">
            <v>Meters</v>
          </cell>
          <cell r="F1980">
            <v>12</v>
          </cell>
          <cell r="G1980">
            <v>15</v>
          </cell>
          <cell r="H1980" t="str">
            <v>Estruso</v>
          </cell>
        </row>
        <row r="1981">
          <cell r="A1981" t="str">
            <v>08614</v>
          </cell>
          <cell r="B1981" t="str">
            <v xml:space="preserve">TMR 12X7 C   </v>
          </cell>
          <cell r="C1981">
            <v>6.5899998000000001E-2</v>
          </cell>
          <cell r="D1981">
            <v>3.1702510000000003E-2</v>
          </cell>
          <cell r="E1981" t="str">
            <v>Meters</v>
          </cell>
          <cell r="F1981">
            <v>220</v>
          </cell>
          <cell r="G1981">
            <v>50</v>
          </cell>
          <cell r="H1981" t="str">
            <v>Estruso</v>
          </cell>
        </row>
        <row r="1982">
          <cell r="A1982" t="str">
            <v>08635</v>
          </cell>
          <cell r="B1982" t="str">
            <v xml:space="preserve">TA 60X40 T   </v>
          </cell>
          <cell r="C1982">
            <v>0.65113997000000001</v>
          </cell>
          <cell r="D1982">
            <v>8.7067904000000002E-2</v>
          </cell>
          <cell r="E1982" t="str">
            <v>Meters</v>
          </cell>
          <cell r="F1982">
            <v>35</v>
          </cell>
          <cell r="G1982">
            <v>30</v>
          </cell>
          <cell r="H1982" t="str">
            <v>Estruso</v>
          </cell>
        </row>
        <row r="1983">
          <cell r="A1983" t="str">
            <v>08640</v>
          </cell>
          <cell r="B1983" t="str">
            <v xml:space="preserve">TA 100X60 T  </v>
          </cell>
          <cell r="C1983">
            <v>1.1659999999999999</v>
          </cell>
          <cell r="D1983">
            <v>0.100965048</v>
          </cell>
          <cell r="E1983" t="str">
            <v>Meters</v>
          </cell>
          <cell r="F1983">
            <v>20</v>
          </cell>
          <cell r="G1983">
            <v>25</v>
          </cell>
          <cell r="H1983" t="str">
            <v>Estruso</v>
          </cell>
        </row>
        <row r="1984">
          <cell r="A1984" t="str">
            <v>08673</v>
          </cell>
          <cell r="B1984" t="str">
            <v xml:space="preserve">TA 80X40 H   </v>
          </cell>
          <cell r="C1984">
            <v>0.79500002000000003</v>
          </cell>
          <cell r="D1984">
            <v>8.7067904000000002E-2</v>
          </cell>
          <cell r="E1984" t="str">
            <v>Meters</v>
          </cell>
          <cell r="F1984">
            <v>25</v>
          </cell>
          <cell r="G1984">
            <v>30</v>
          </cell>
          <cell r="H1984" t="str">
            <v>Estruso</v>
          </cell>
        </row>
        <row r="1985">
          <cell r="A1985" t="str">
            <v>08681</v>
          </cell>
          <cell r="B1985" t="str">
            <v xml:space="preserve">TA 200X60 H  </v>
          </cell>
          <cell r="C1985">
            <v>2.2880001000000001</v>
          </cell>
          <cell r="D1985">
            <v>0.100965048</v>
          </cell>
          <cell r="E1985" t="str">
            <v>Meters</v>
          </cell>
          <cell r="F1985">
            <v>10</v>
          </cell>
          <cell r="G1985">
            <v>25</v>
          </cell>
          <cell r="H1985" t="str">
            <v>Estruso</v>
          </cell>
        </row>
        <row r="1986">
          <cell r="A1986" t="str">
            <v>08685</v>
          </cell>
          <cell r="B1986" t="str">
            <v xml:space="preserve">TA 60X40 H   </v>
          </cell>
          <cell r="C1986">
            <v>0.64714002999999998</v>
          </cell>
          <cell r="D1986">
            <v>8.7067904000000002E-2</v>
          </cell>
          <cell r="E1986" t="str">
            <v>Meters</v>
          </cell>
          <cell r="F1986">
            <v>35</v>
          </cell>
          <cell r="G1986">
            <v>30</v>
          </cell>
          <cell r="H1986" t="str">
            <v>Estruso</v>
          </cell>
        </row>
        <row r="1987">
          <cell r="A1987" t="str">
            <v>08689</v>
          </cell>
          <cell r="B1987" t="str">
            <v xml:space="preserve">TA 80X60 H   </v>
          </cell>
          <cell r="C1987">
            <v>0.98100001000000003</v>
          </cell>
          <cell r="D1987">
            <v>0.13168465200000001</v>
          </cell>
          <cell r="E1987" t="str">
            <v>Meters</v>
          </cell>
          <cell r="F1987">
            <v>25</v>
          </cell>
          <cell r="G1987">
            <v>20</v>
          </cell>
          <cell r="H1987" t="str">
            <v>Estruso</v>
          </cell>
        </row>
        <row r="1988">
          <cell r="A1988" t="str">
            <v>08690</v>
          </cell>
          <cell r="B1988" t="str">
            <v xml:space="preserve">TA 100X60 H  </v>
          </cell>
          <cell r="C1988">
            <v>1.16184</v>
          </cell>
          <cell r="D1988">
            <v>0.100965048</v>
          </cell>
          <cell r="E1988" t="str">
            <v>Meters</v>
          </cell>
          <cell r="F1988">
            <v>20</v>
          </cell>
          <cell r="G1988">
            <v>25</v>
          </cell>
          <cell r="H1988" t="str">
            <v>Estruso</v>
          </cell>
        </row>
        <row r="1989">
          <cell r="A1989" t="str">
            <v>08691</v>
          </cell>
          <cell r="B1989" t="str">
            <v xml:space="preserve">TA 120X60 H  </v>
          </cell>
          <cell r="C1989">
            <v>1.3879999999999999</v>
          </cell>
          <cell r="D1989">
            <v>0.13168465200000001</v>
          </cell>
          <cell r="E1989" t="str">
            <v>Meters</v>
          </cell>
          <cell r="F1989">
            <v>20</v>
          </cell>
          <cell r="G1989">
            <v>20</v>
          </cell>
          <cell r="H1989" t="str">
            <v>Estruso</v>
          </cell>
        </row>
        <row r="1990">
          <cell r="A1990" t="str">
            <v>08695</v>
          </cell>
          <cell r="B1990" t="str">
            <v xml:space="preserve">TA 100X40 H  </v>
          </cell>
          <cell r="C1990">
            <v>0.96583998000000004</v>
          </cell>
          <cell r="D1990">
            <v>8.7067904000000002E-2</v>
          </cell>
          <cell r="E1990" t="str">
            <v>Meters</v>
          </cell>
          <cell r="F1990">
            <v>20</v>
          </cell>
          <cell r="G1990">
            <v>30</v>
          </cell>
          <cell r="H1990" t="str">
            <v>Estruso</v>
          </cell>
        </row>
        <row r="1991">
          <cell r="A1991" t="str">
            <v>08696</v>
          </cell>
          <cell r="B1991" t="str">
            <v xml:space="preserve">TA 120X40 H  </v>
          </cell>
          <cell r="C1991">
            <v>1.1180000000000001</v>
          </cell>
          <cell r="D1991">
            <v>0.100965048</v>
          </cell>
          <cell r="E1991" t="str">
            <v>Meters</v>
          </cell>
          <cell r="F1991">
            <v>20</v>
          </cell>
          <cell r="G1991">
            <v>25</v>
          </cell>
          <cell r="H1991" t="str">
            <v>Estruso</v>
          </cell>
        </row>
        <row r="1992">
          <cell r="A1992" t="str">
            <v>08697</v>
          </cell>
          <cell r="B1992" t="str">
            <v xml:space="preserve">TA 150X60 H  </v>
          </cell>
          <cell r="C1992">
            <v>1.6778299999999999</v>
          </cell>
          <cell r="D1992">
            <v>0.14013500400000001</v>
          </cell>
          <cell r="E1992" t="str">
            <v>Meters</v>
          </cell>
          <cell r="F1992">
            <v>20</v>
          </cell>
          <cell r="G1992">
            <v>16</v>
          </cell>
          <cell r="H1992" t="str">
            <v>Estruso</v>
          </cell>
        </row>
        <row r="1993">
          <cell r="A1993" t="str">
            <v>08708</v>
          </cell>
          <cell r="B1993" t="str">
            <v xml:space="preserve">TA-S 60X60 G </v>
          </cell>
          <cell r="C1993">
            <v>0.96235000999999998</v>
          </cell>
          <cell r="D1993">
            <v>0.10579548</v>
          </cell>
          <cell r="E1993" t="str">
            <v>Meters</v>
          </cell>
          <cell r="F1993">
            <v>24</v>
          </cell>
          <cell r="G1993">
            <v>15</v>
          </cell>
          <cell r="H1993" t="str">
            <v>Estruso</v>
          </cell>
        </row>
        <row r="1994">
          <cell r="A1994" t="str">
            <v>08723</v>
          </cell>
          <cell r="B1994" t="str">
            <v xml:space="preserve">TA-S 80X40 G </v>
          </cell>
          <cell r="C1994">
            <v>0.91426003</v>
          </cell>
          <cell r="D1994">
            <v>8.0286499999999997E-2</v>
          </cell>
          <cell r="E1994" t="str">
            <v>Meters</v>
          </cell>
          <cell r="F1994">
            <v>20</v>
          </cell>
          <cell r="G1994">
            <v>15</v>
          </cell>
          <cell r="H1994" t="str">
            <v>Estruso</v>
          </cell>
        </row>
        <row r="1995">
          <cell r="A1995" t="str">
            <v>08735</v>
          </cell>
          <cell r="B1995" t="str">
            <v xml:space="preserve">TA-S 60X40 G </v>
          </cell>
          <cell r="C1995">
            <v>0.74294000999999998</v>
          </cell>
          <cell r="D1995">
            <v>7.3153079999999995E-2</v>
          </cell>
          <cell r="E1995" t="str">
            <v>Meters</v>
          </cell>
          <cell r="F1995">
            <v>24</v>
          </cell>
          <cell r="G1995">
            <v>20</v>
          </cell>
          <cell r="H1995" t="str">
            <v>Estruso</v>
          </cell>
        </row>
        <row r="1996">
          <cell r="A1996" t="str">
            <v>08739</v>
          </cell>
          <cell r="B1996" t="str">
            <v xml:space="preserve">TA-S 80X60 G </v>
          </cell>
          <cell r="C1996">
            <v>1.18499</v>
          </cell>
          <cell r="D1996">
            <v>9.0905429999999995E-2</v>
          </cell>
          <cell r="E1996" t="str">
            <v>Meters</v>
          </cell>
          <cell r="F1996">
            <v>16</v>
          </cell>
          <cell r="G1996">
            <v>15</v>
          </cell>
          <cell r="H1996" t="str">
            <v>Estruso</v>
          </cell>
        </row>
        <row r="1997">
          <cell r="A1997" t="str">
            <v>08740</v>
          </cell>
          <cell r="B1997" t="str">
            <v>TA-S 100X60 G</v>
          </cell>
          <cell r="C1997">
            <v>1.3924099999999999</v>
          </cell>
          <cell r="D1997">
            <v>0.12349708</v>
          </cell>
          <cell r="E1997" t="str">
            <v>Meters</v>
          </cell>
          <cell r="F1997">
            <v>16</v>
          </cell>
          <cell r="G1997">
            <v>12</v>
          </cell>
          <cell r="H1997" t="str">
            <v>Estruso</v>
          </cell>
        </row>
        <row r="1998">
          <cell r="A1998" t="str">
            <v>08741</v>
          </cell>
          <cell r="B1998" t="str">
            <v>TA-S 120X60 G</v>
          </cell>
          <cell r="C1998">
            <v>1.6939599999999999</v>
          </cell>
          <cell r="D1998">
            <v>0.10579548</v>
          </cell>
          <cell r="E1998" t="str">
            <v>Meters</v>
          </cell>
          <cell r="F1998">
            <v>12</v>
          </cell>
          <cell r="G1998">
            <v>15</v>
          </cell>
          <cell r="H1998" t="str">
            <v>Estruso</v>
          </cell>
        </row>
        <row r="1999">
          <cell r="A1999" t="str">
            <v>08745</v>
          </cell>
          <cell r="B1999" t="str">
            <v>TA-S 100X40 G</v>
          </cell>
          <cell r="C1999">
            <v>1.0971599999999999</v>
          </cell>
          <cell r="D1999">
            <v>8.0286499999999997E-2</v>
          </cell>
          <cell r="E1999" t="str">
            <v>Meters</v>
          </cell>
          <cell r="F1999">
            <v>16</v>
          </cell>
          <cell r="G1999">
            <v>15</v>
          </cell>
          <cell r="H1999" t="str">
            <v>Estruso</v>
          </cell>
        </row>
        <row r="2000">
          <cell r="A2000" t="str">
            <v>08746</v>
          </cell>
          <cell r="B2000" t="str">
            <v>TA-S 120X40 G</v>
          </cell>
          <cell r="C2000">
            <v>1.3142999</v>
          </cell>
          <cell r="D2000">
            <v>9.0905429999999995E-2</v>
          </cell>
          <cell r="E2000" t="str">
            <v>Meters</v>
          </cell>
          <cell r="F2000">
            <v>16</v>
          </cell>
          <cell r="G2000">
            <v>15</v>
          </cell>
          <cell r="H2000" t="str">
            <v>Estruso</v>
          </cell>
        </row>
        <row r="2001">
          <cell r="A2001" t="str">
            <v>08747</v>
          </cell>
          <cell r="B2001" t="str">
            <v>TA-S 150X60 G</v>
          </cell>
          <cell r="C2001">
            <v>2.1123599999999998</v>
          </cell>
          <cell r="D2001">
            <v>9.0905429999999995E-2</v>
          </cell>
          <cell r="E2001" t="str">
            <v>Meters</v>
          </cell>
          <cell r="F2001">
            <v>8</v>
          </cell>
          <cell r="G2001">
            <v>15</v>
          </cell>
          <cell r="H2001" t="str">
            <v>Estruso</v>
          </cell>
        </row>
        <row r="2002">
          <cell r="A2002" t="str">
            <v>08758</v>
          </cell>
          <cell r="B2002" t="str">
            <v xml:space="preserve">TA-S 60X60 W </v>
          </cell>
          <cell r="C2002">
            <v>0.95735002000000002</v>
          </cell>
          <cell r="D2002">
            <v>0.10579548</v>
          </cell>
          <cell r="E2002" t="str">
            <v>Meters</v>
          </cell>
          <cell r="F2002">
            <v>24</v>
          </cell>
          <cell r="G2002">
            <v>15</v>
          </cell>
          <cell r="H2002" t="str">
            <v>Estruso</v>
          </cell>
        </row>
        <row r="2003">
          <cell r="A2003" t="str">
            <v>08773</v>
          </cell>
          <cell r="B2003" t="str">
            <v xml:space="preserve">TA-S 80X40 W </v>
          </cell>
          <cell r="C2003">
            <v>0.91426003</v>
          </cell>
          <cell r="D2003">
            <v>8.0286499999999997E-2</v>
          </cell>
          <cell r="E2003" t="str">
            <v>Meters</v>
          </cell>
          <cell r="F2003">
            <v>20</v>
          </cell>
          <cell r="G2003">
            <v>15</v>
          </cell>
          <cell r="H2003" t="str">
            <v>Estruso</v>
          </cell>
        </row>
        <row r="2004">
          <cell r="A2004" t="str">
            <v>08774</v>
          </cell>
          <cell r="B2004" t="str">
            <v>T40-S 80X40 W</v>
          </cell>
          <cell r="C2004">
            <v>0.92265998999999999</v>
          </cell>
          <cell r="D2004">
            <v>7.8901200000000005E-2</v>
          </cell>
          <cell r="E2004" t="str">
            <v>Meters</v>
          </cell>
          <cell r="F2004">
            <v>20</v>
          </cell>
          <cell r="G2004">
            <v>16</v>
          </cell>
          <cell r="H2004" t="str">
            <v>Estruso</v>
          </cell>
        </row>
        <row r="2005">
          <cell r="A2005" t="str">
            <v>08775</v>
          </cell>
          <cell r="B2005" t="str">
            <v>T40-G 80X40 W</v>
          </cell>
          <cell r="C2005">
            <v>0.77531998999999996</v>
          </cell>
          <cell r="D2005">
            <v>6.7395999999999998E-2</v>
          </cell>
          <cell r="E2005" t="str">
            <v>Meters</v>
          </cell>
          <cell r="F2005">
            <v>24</v>
          </cell>
          <cell r="G2005">
            <v>24</v>
          </cell>
          <cell r="H2005" t="str">
            <v>Estruso</v>
          </cell>
        </row>
        <row r="2006">
          <cell r="A2006" t="str">
            <v>08776</v>
          </cell>
          <cell r="B2006" t="str">
            <v xml:space="preserve">T40-G 120X40 </v>
          </cell>
          <cell r="C2006">
            <v>0.52499998000000003</v>
          </cell>
          <cell r="D2006">
            <v>7.0229879999999995E-2</v>
          </cell>
          <cell r="E2006" t="str">
            <v>Meters</v>
          </cell>
          <cell r="F2006">
            <v>16</v>
          </cell>
          <cell r="G2006">
            <v>18</v>
          </cell>
          <cell r="H2006" t="str">
            <v>Estruso</v>
          </cell>
        </row>
        <row r="2007">
          <cell r="A2007" t="str">
            <v>08777</v>
          </cell>
          <cell r="B2007" t="str">
            <v xml:space="preserve">T40-G 120X60 </v>
          </cell>
          <cell r="C2007">
            <v>1.3337600000000001</v>
          </cell>
          <cell r="D2007">
            <v>9.3067380000000005E-2</v>
          </cell>
          <cell r="E2007" t="str">
            <v>Meters</v>
          </cell>
          <cell r="F2007">
            <v>16</v>
          </cell>
          <cell r="G2007">
            <v>15</v>
          </cell>
          <cell r="H2007" t="str">
            <v>Estruso</v>
          </cell>
        </row>
        <row r="2008">
          <cell r="A2008" t="str">
            <v>08778</v>
          </cell>
          <cell r="B2008" t="str">
            <v xml:space="preserve">T40-G 150X60 </v>
          </cell>
          <cell r="C2008">
            <v>1.6443501</v>
          </cell>
          <cell r="D2008">
            <v>8.7444279999999999E-2</v>
          </cell>
          <cell r="E2008" t="str">
            <v>Meters</v>
          </cell>
          <cell r="F2008">
            <v>12</v>
          </cell>
          <cell r="G2008">
            <v>15</v>
          </cell>
          <cell r="H2008" t="str">
            <v>Estruso</v>
          </cell>
        </row>
        <row r="2009">
          <cell r="A2009" t="str">
            <v>08779</v>
          </cell>
          <cell r="B2009" t="str">
            <v xml:space="preserve">T40-G 200X60 </v>
          </cell>
          <cell r="C2009">
            <v>2.2390001000000002</v>
          </cell>
          <cell r="D2009">
            <v>7.5905760000000003E-2</v>
          </cell>
          <cell r="E2009" t="str">
            <v>Meters</v>
          </cell>
          <cell r="F2009">
            <v>8</v>
          </cell>
          <cell r="G2009">
            <v>15</v>
          </cell>
          <cell r="H2009" t="str">
            <v>Estruso</v>
          </cell>
        </row>
        <row r="2010">
          <cell r="A2010" t="str">
            <v>08785</v>
          </cell>
          <cell r="B2010" t="str">
            <v xml:space="preserve">TA-S 60X40 W </v>
          </cell>
          <cell r="C2010">
            <v>0.74294000999999998</v>
          </cell>
          <cell r="D2010">
            <v>7.3153079999999995E-2</v>
          </cell>
          <cell r="E2010" t="str">
            <v>Meters</v>
          </cell>
          <cell r="F2010">
            <v>24</v>
          </cell>
          <cell r="G2010">
            <v>20</v>
          </cell>
          <cell r="H2010" t="str">
            <v>Estruso</v>
          </cell>
        </row>
        <row r="2011">
          <cell r="A2011" t="str">
            <v>08789</v>
          </cell>
          <cell r="B2011" t="str">
            <v xml:space="preserve">TA-S 80X60 W </v>
          </cell>
          <cell r="C2011">
            <v>1.18499</v>
          </cell>
          <cell r="D2011">
            <v>9.0905429999999995E-2</v>
          </cell>
          <cell r="E2011" t="str">
            <v>Meters</v>
          </cell>
          <cell r="F2011">
            <v>16</v>
          </cell>
          <cell r="G2011">
            <v>15</v>
          </cell>
          <cell r="H2011" t="str">
            <v>Estruso</v>
          </cell>
        </row>
        <row r="2012">
          <cell r="A2012" t="str">
            <v>08790</v>
          </cell>
          <cell r="B2012" t="str">
            <v>TA-S 100X60 W</v>
          </cell>
          <cell r="C2012">
            <v>1.2230700000000001</v>
          </cell>
          <cell r="D2012">
            <v>0.12349708</v>
          </cell>
          <cell r="E2012" t="str">
            <v>Meters</v>
          </cell>
          <cell r="F2012">
            <v>16</v>
          </cell>
          <cell r="G2012">
            <v>12</v>
          </cell>
          <cell r="H2012" t="str">
            <v>Estruso</v>
          </cell>
        </row>
        <row r="2013">
          <cell r="A2013" t="str">
            <v>08791</v>
          </cell>
          <cell r="B2013" t="str">
            <v>TA-S 120X60 W</v>
          </cell>
          <cell r="C2013">
            <v>1.6859601</v>
          </cell>
          <cell r="D2013">
            <v>0.10579548</v>
          </cell>
          <cell r="E2013" t="str">
            <v>Meters</v>
          </cell>
          <cell r="F2013">
            <v>12</v>
          </cell>
          <cell r="G2013">
            <v>15</v>
          </cell>
          <cell r="H2013" t="str">
            <v>Estruso</v>
          </cell>
        </row>
        <row r="2014">
          <cell r="A2014" t="str">
            <v>08795</v>
          </cell>
          <cell r="B2014" t="str">
            <v>TA-S 100X40 W</v>
          </cell>
          <cell r="C2014">
            <v>1.0971599999999999</v>
          </cell>
          <cell r="D2014">
            <v>8.0286499999999997E-2</v>
          </cell>
          <cell r="E2014" t="str">
            <v>Meters</v>
          </cell>
          <cell r="F2014">
            <v>16</v>
          </cell>
          <cell r="G2014">
            <v>15</v>
          </cell>
          <cell r="H2014" t="str">
            <v>Estruso</v>
          </cell>
        </row>
        <row r="2015">
          <cell r="A2015" t="str">
            <v>08796</v>
          </cell>
          <cell r="B2015" t="str">
            <v>TA-S 120X40 W</v>
          </cell>
          <cell r="C2015">
            <v>1.3072999999999999</v>
          </cell>
          <cell r="D2015">
            <v>9.0905429999999995E-2</v>
          </cell>
          <cell r="E2015" t="str">
            <v>Meters</v>
          </cell>
          <cell r="F2015">
            <v>16</v>
          </cell>
          <cell r="G2015">
            <v>15</v>
          </cell>
          <cell r="H2015" t="str">
            <v>Estruso</v>
          </cell>
        </row>
        <row r="2016">
          <cell r="A2016" t="str">
            <v>08797</v>
          </cell>
          <cell r="B2016" t="str">
            <v>TA-S 150X60 W</v>
          </cell>
          <cell r="C2016">
            <v>2.1013601</v>
          </cell>
          <cell r="D2016">
            <v>9.0905429999999995E-2</v>
          </cell>
          <cell r="E2016" t="str">
            <v>Meters</v>
          </cell>
          <cell r="F2016">
            <v>8</v>
          </cell>
          <cell r="G2016">
            <v>15</v>
          </cell>
          <cell r="H2016" t="str">
            <v>Estruso</v>
          </cell>
        </row>
        <row r="2017">
          <cell r="A2017" t="str">
            <v>08880</v>
          </cell>
          <cell r="B2017" t="str">
            <v>TA 100x60 WSC</v>
          </cell>
          <cell r="C2017">
            <v>1.1040099999999999</v>
          </cell>
          <cell r="D2017">
            <v>7.9015719999999998E-2</v>
          </cell>
          <cell r="E2017" t="str">
            <v>Meters</v>
          </cell>
          <cell r="F2017">
            <v>16</v>
          </cell>
          <cell r="G2017">
            <v>18</v>
          </cell>
          <cell r="H2017" t="str">
            <v>Estruso</v>
          </cell>
        </row>
        <row r="2018">
          <cell r="A2018" t="str">
            <v>08921</v>
          </cell>
          <cell r="B2018" t="str">
            <v>TA-D 200X60 G</v>
          </cell>
          <cell r="C2018">
            <v>2.4692500000000002</v>
          </cell>
          <cell r="D2018">
            <v>7.5905760000000003E-2</v>
          </cell>
          <cell r="E2018" t="str">
            <v>Meters</v>
          </cell>
          <cell r="F2018">
            <v>8</v>
          </cell>
          <cell r="G2018">
            <v>15</v>
          </cell>
          <cell r="H2018" t="str">
            <v>Estruso</v>
          </cell>
        </row>
        <row r="2019">
          <cell r="A2019" t="str">
            <v>08941</v>
          </cell>
          <cell r="B2019" t="str">
            <v>TA-D 120X60 G</v>
          </cell>
          <cell r="C2019">
            <v>1.5327999999999999</v>
          </cell>
          <cell r="D2019">
            <v>9.3067380000000005E-2</v>
          </cell>
          <cell r="E2019" t="str">
            <v>Meters</v>
          </cell>
          <cell r="F2019">
            <v>16</v>
          </cell>
          <cell r="G2019">
            <v>15</v>
          </cell>
          <cell r="H2019" t="str">
            <v>Estruso</v>
          </cell>
        </row>
        <row r="2020">
          <cell r="A2020" t="str">
            <v>08942</v>
          </cell>
          <cell r="B2020" t="str">
            <v>TA-D 120X60WB</v>
          </cell>
          <cell r="C2020">
            <v>1.5327999999999999</v>
          </cell>
          <cell r="D2020">
            <v>9.3067380000000005E-2</v>
          </cell>
          <cell r="E2020" t="str">
            <v>Meters</v>
          </cell>
          <cell r="F2020">
            <v>16</v>
          </cell>
          <cell r="G2020">
            <v>15</v>
          </cell>
          <cell r="H2020" t="str">
            <v>Estruso</v>
          </cell>
        </row>
        <row r="2021">
          <cell r="A2021" t="str">
            <v>08946</v>
          </cell>
          <cell r="B2021" t="str">
            <v>TA-D 120X40 G</v>
          </cell>
          <cell r="C2021">
            <v>1.2456799999999999</v>
          </cell>
          <cell r="D2021">
            <v>7.0229879999999995E-2</v>
          </cell>
          <cell r="E2021" t="str">
            <v>Meters</v>
          </cell>
          <cell r="F2021">
            <v>16</v>
          </cell>
          <cell r="G2021">
            <v>18</v>
          </cell>
          <cell r="H2021" t="str">
            <v>Estruso</v>
          </cell>
        </row>
        <row r="2022">
          <cell r="A2022" t="str">
            <v>08947</v>
          </cell>
          <cell r="B2022" t="str">
            <v>TA-D 150X60 G</v>
          </cell>
          <cell r="C2022">
            <v>1.8843099999999999</v>
          </cell>
          <cell r="D2022">
            <v>8.7444279999999999E-2</v>
          </cell>
          <cell r="E2022" t="str">
            <v>Meters</v>
          </cell>
          <cell r="F2022">
            <v>12</v>
          </cell>
          <cell r="G2022">
            <v>15</v>
          </cell>
          <cell r="H2022" t="str">
            <v>Estruso</v>
          </cell>
        </row>
        <row r="2023">
          <cell r="A2023" t="str">
            <v>08971</v>
          </cell>
          <cell r="B2023" t="str">
            <v>TA-D 200X60 W</v>
          </cell>
          <cell r="C2023">
            <v>2.4692500000000002</v>
          </cell>
          <cell r="D2023">
            <v>7.5905760000000003E-2</v>
          </cell>
          <cell r="E2023" t="str">
            <v>Meters</v>
          </cell>
          <cell r="F2023">
            <v>8</v>
          </cell>
          <cell r="G2023">
            <v>15</v>
          </cell>
          <cell r="H2023" t="str">
            <v>Estruso</v>
          </cell>
        </row>
        <row r="2024">
          <cell r="A2024" t="str">
            <v>08991</v>
          </cell>
          <cell r="B2024" t="str">
            <v>TA-D 120X60 W</v>
          </cell>
          <cell r="C2024">
            <v>1.5327999999999999</v>
          </cell>
          <cell r="D2024">
            <v>9.3067380000000005E-2</v>
          </cell>
          <cell r="E2024" t="str">
            <v>Meters</v>
          </cell>
          <cell r="F2024">
            <v>16</v>
          </cell>
          <cell r="G2024">
            <v>15</v>
          </cell>
          <cell r="H2024" t="str">
            <v>Estruso</v>
          </cell>
        </row>
        <row r="2025">
          <cell r="A2025" t="str">
            <v>08995</v>
          </cell>
          <cell r="B2025" t="str">
            <v>TA-D 100X40 W</v>
          </cell>
          <cell r="C2025">
            <v>0.97118002000000003</v>
          </cell>
          <cell r="D2025">
            <v>5.7239909999999998E-2</v>
          </cell>
          <cell r="E2025" t="str">
            <v>Meters</v>
          </cell>
          <cell r="F2025">
            <v>16</v>
          </cell>
          <cell r="G2025">
            <v>24</v>
          </cell>
          <cell r="H2025" t="str">
            <v>Estruso</v>
          </cell>
        </row>
        <row r="2026">
          <cell r="A2026" t="str">
            <v>08996</v>
          </cell>
          <cell r="B2026" t="str">
            <v>TA-D 120X40 W</v>
          </cell>
          <cell r="C2026">
            <v>1.2456799999999999</v>
          </cell>
          <cell r="D2026">
            <v>7.0229879999999995E-2</v>
          </cell>
          <cell r="E2026" t="str">
            <v>Meters</v>
          </cell>
          <cell r="F2026">
            <v>16</v>
          </cell>
          <cell r="G2026">
            <v>18</v>
          </cell>
          <cell r="H2026" t="str">
            <v>Estruso</v>
          </cell>
        </row>
        <row r="2027">
          <cell r="A2027" t="str">
            <v>08997</v>
          </cell>
          <cell r="B2027" t="str">
            <v>TA-D 150X60 W</v>
          </cell>
          <cell r="C2027">
            <v>1.8843099999999999</v>
          </cell>
          <cell r="D2027">
            <v>8.7444279999999999E-2</v>
          </cell>
          <cell r="E2027" t="str">
            <v>Meters</v>
          </cell>
          <cell r="F2027">
            <v>12</v>
          </cell>
          <cell r="G2027">
            <v>15</v>
          </cell>
          <cell r="H2027" t="str">
            <v>Estruso</v>
          </cell>
        </row>
        <row r="2028">
          <cell r="A2028" t="str">
            <v>09008</v>
          </cell>
          <cell r="B2028" t="str">
            <v>F 40 L.......</v>
          </cell>
          <cell r="C2028">
            <v>0.30000000999999998</v>
          </cell>
          <cell r="D2028">
            <v>0</v>
          </cell>
          <cell r="E2028" t="str">
            <v>Pieces</v>
          </cell>
          <cell r="F2028">
            <v>1</v>
          </cell>
          <cell r="G2028">
            <v>0</v>
          </cell>
          <cell r="H2028" t="str">
            <v>Componente</v>
          </cell>
        </row>
        <row r="2029">
          <cell r="A2029" t="str">
            <v>09009</v>
          </cell>
          <cell r="B2029" t="str">
            <v>FJ 80 L......</v>
          </cell>
          <cell r="C2029">
            <v>0.44</v>
          </cell>
          <cell r="D2029">
            <v>0</v>
          </cell>
          <cell r="E2029" t="str">
            <v>Pieces</v>
          </cell>
          <cell r="F2029">
            <v>1</v>
          </cell>
          <cell r="G2029">
            <v>0</v>
          </cell>
          <cell r="H2029" t="str">
            <v>Componente</v>
          </cell>
        </row>
        <row r="2030">
          <cell r="A2030" t="str">
            <v>09011</v>
          </cell>
          <cell r="B2030" t="str">
            <v xml:space="preserve">JB           </v>
          </cell>
          <cell r="C2030">
            <v>9.9999997999999993E-3</v>
          </cell>
          <cell r="D2030">
            <v>2.8499999999999999E-4</v>
          </cell>
          <cell r="E2030" t="str">
            <v>Pieces</v>
          </cell>
          <cell r="F2030">
            <v>10</v>
          </cell>
          <cell r="G2030">
            <v>0</v>
          </cell>
          <cell r="H2030" t="str">
            <v>Componente</v>
          </cell>
        </row>
        <row r="2031">
          <cell r="A2031" t="str">
            <v>09021</v>
          </cell>
          <cell r="B2031" t="str">
            <v xml:space="preserve">FUT 80 4S    </v>
          </cell>
          <cell r="C2031">
            <v>4.1999999000000003E-2</v>
          </cell>
          <cell r="D2031">
            <v>0</v>
          </cell>
          <cell r="E2031" t="str">
            <v>Pieces</v>
          </cell>
          <cell r="F2031">
            <v>1</v>
          </cell>
          <cell r="G2031">
            <v>0</v>
          </cell>
          <cell r="H2031" t="str">
            <v>Componente</v>
          </cell>
        </row>
        <row r="2032">
          <cell r="A2032" t="str">
            <v>09022</v>
          </cell>
          <cell r="B2032" t="str">
            <v xml:space="preserve">FUT 80 6S    </v>
          </cell>
          <cell r="C2032">
            <v>4.1999999000000003E-2</v>
          </cell>
          <cell r="D2032">
            <v>0</v>
          </cell>
          <cell r="E2032" t="str">
            <v>Pieces</v>
          </cell>
          <cell r="F2032">
            <v>1</v>
          </cell>
          <cell r="G2032">
            <v>0</v>
          </cell>
          <cell r="H2032" t="str">
            <v>Componente</v>
          </cell>
        </row>
        <row r="2033">
          <cell r="A2033" t="str">
            <v>09023</v>
          </cell>
          <cell r="B2033" t="str">
            <v xml:space="preserve">FUT 119 4S   </v>
          </cell>
          <cell r="C2033">
            <v>7.9999998000000003E-2</v>
          </cell>
          <cell r="D2033">
            <v>0</v>
          </cell>
          <cell r="E2033" t="str">
            <v>Pieces</v>
          </cell>
          <cell r="F2033">
            <v>1</v>
          </cell>
          <cell r="G2033">
            <v>0</v>
          </cell>
          <cell r="H2033" t="str">
            <v>Componente</v>
          </cell>
        </row>
        <row r="2034">
          <cell r="A2034" t="str">
            <v>09024</v>
          </cell>
          <cell r="B2034" t="str">
            <v xml:space="preserve">FUT 119 6S   </v>
          </cell>
          <cell r="C2034">
            <v>7.9999998000000003E-2</v>
          </cell>
          <cell r="D2034">
            <v>0</v>
          </cell>
          <cell r="E2034" t="str">
            <v>Pieces</v>
          </cell>
          <cell r="F2034">
            <v>1</v>
          </cell>
          <cell r="G2034">
            <v>0</v>
          </cell>
          <cell r="H2034" t="str">
            <v>Componente</v>
          </cell>
        </row>
        <row r="2035">
          <cell r="A2035" t="str">
            <v>09025</v>
          </cell>
          <cell r="B2035" t="str">
            <v>COLONNA-152SC</v>
          </cell>
          <cell r="C2035">
            <v>2.2019999000000001</v>
          </cell>
          <cell r="D2035">
            <v>3.5532000000000001E-2</v>
          </cell>
          <cell r="E2035" t="str">
            <v>Meters</v>
          </cell>
          <cell r="F2035">
            <v>3</v>
          </cell>
          <cell r="G2035">
            <v>0</v>
          </cell>
          <cell r="H2035" t="str">
            <v>Componente</v>
          </cell>
        </row>
        <row r="2036">
          <cell r="A2036" t="str">
            <v>09053</v>
          </cell>
          <cell r="B2036" t="str">
            <v xml:space="preserve">KE-V         </v>
          </cell>
          <cell r="C2036">
            <v>2.9999998999999999E-2</v>
          </cell>
          <cell r="D2036">
            <v>0</v>
          </cell>
          <cell r="E2036" t="str">
            <v>Pieces</v>
          </cell>
          <cell r="F2036">
            <v>1</v>
          </cell>
          <cell r="G2036">
            <v>0</v>
          </cell>
          <cell r="H2036" t="str">
            <v>Componente</v>
          </cell>
        </row>
        <row r="2037">
          <cell r="A2037" t="str">
            <v>09054</v>
          </cell>
          <cell r="B2037" t="str">
            <v xml:space="preserve">KE-S         </v>
          </cell>
          <cell r="C2037">
            <v>0.02</v>
          </cell>
          <cell r="D2037">
            <v>0</v>
          </cell>
          <cell r="E2037" t="str">
            <v>Pieces</v>
          </cell>
          <cell r="F2037">
            <v>1</v>
          </cell>
          <cell r="G2037">
            <v>0</v>
          </cell>
          <cell r="H2037" t="str">
            <v>Componente</v>
          </cell>
        </row>
        <row r="2038">
          <cell r="A2038" t="str">
            <v>09056</v>
          </cell>
          <cell r="B2038" t="str">
            <v xml:space="preserve">M 80         </v>
          </cell>
          <cell r="C2038">
            <v>0.02</v>
          </cell>
          <cell r="D2038">
            <v>0</v>
          </cell>
          <cell r="E2038" t="str">
            <v>Pieces</v>
          </cell>
          <cell r="F2038">
            <v>1</v>
          </cell>
          <cell r="G2038">
            <v>0</v>
          </cell>
          <cell r="H2038" t="str">
            <v>Componente</v>
          </cell>
        </row>
        <row r="2039">
          <cell r="A2039" t="str">
            <v>09057</v>
          </cell>
          <cell r="B2039" t="str">
            <v xml:space="preserve">V 94         </v>
          </cell>
          <cell r="C2039">
            <v>0.02</v>
          </cell>
          <cell r="D2039">
            <v>0</v>
          </cell>
          <cell r="E2039" t="str">
            <v>Pieces</v>
          </cell>
          <cell r="F2039">
            <v>1</v>
          </cell>
          <cell r="G2039">
            <v>0</v>
          </cell>
          <cell r="H2039" t="str">
            <v>Componente</v>
          </cell>
        </row>
        <row r="2040">
          <cell r="A2040" t="str">
            <v>09058</v>
          </cell>
          <cell r="B2040" t="str">
            <v xml:space="preserve">FUT 80 1S    </v>
          </cell>
          <cell r="C2040">
            <v>4.1999999000000003E-2</v>
          </cell>
          <cell r="D2040">
            <v>0</v>
          </cell>
          <cell r="E2040" t="str">
            <v>Pieces</v>
          </cell>
          <cell r="F2040">
            <v>1</v>
          </cell>
          <cell r="G2040">
            <v>0</v>
          </cell>
          <cell r="H2040" t="str">
            <v>Componente</v>
          </cell>
        </row>
        <row r="2041">
          <cell r="A2041" t="str">
            <v>09060</v>
          </cell>
          <cell r="B2041" t="str">
            <v xml:space="preserve">FUT 80 1T    </v>
          </cell>
          <cell r="C2041">
            <v>5.0000001000000002E-2</v>
          </cell>
          <cell r="D2041">
            <v>0</v>
          </cell>
          <cell r="E2041" t="str">
            <v>Pieces</v>
          </cell>
          <cell r="F2041">
            <v>1</v>
          </cell>
          <cell r="G2041">
            <v>0</v>
          </cell>
          <cell r="H2041" t="str">
            <v>Componente</v>
          </cell>
        </row>
        <row r="2042">
          <cell r="A2042" t="str">
            <v>09062</v>
          </cell>
          <cell r="B2042" t="str">
            <v xml:space="preserve">FUT 80 1U    </v>
          </cell>
          <cell r="C2042">
            <v>4.1999999000000003E-2</v>
          </cell>
          <cell r="D2042">
            <v>0</v>
          </cell>
          <cell r="E2042" t="str">
            <v>Pieces</v>
          </cell>
          <cell r="F2042">
            <v>1</v>
          </cell>
          <cell r="G2042">
            <v>0</v>
          </cell>
          <cell r="H2042" t="str">
            <v>Componente</v>
          </cell>
        </row>
        <row r="2043">
          <cell r="A2043" t="str">
            <v>09064</v>
          </cell>
          <cell r="B2043" t="str">
            <v xml:space="preserve">IH 101       </v>
          </cell>
          <cell r="C2043">
            <v>0.755</v>
          </cell>
          <cell r="D2043">
            <v>0</v>
          </cell>
          <cell r="E2043" t="str">
            <v>Pieces</v>
          </cell>
          <cell r="F2043">
            <v>1</v>
          </cell>
          <cell r="G2043">
            <v>0</v>
          </cell>
          <cell r="H2043" t="str">
            <v>Componente</v>
          </cell>
        </row>
        <row r="2044">
          <cell r="A2044" t="str">
            <v>09065</v>
          </cell>
          <cell r="B2044" t="str">
            <v xml:space="preserve">IH 123       </v>
          </cell>
          <cell r="C2044">
            <v>0.81</v>
          </cell>
          <cell r="D2044">
            <v>0</v>
          </cell>
          <cell r="E2044" t="str">
            <v>Pieces</v>
          </cell>
          <cell r="F2044">
            <v>1</v>
          </cell>
          <cell r="G2044">
            <v>0</v>
          </cell>
          <cell r="H2044" t="str">
            <v>Componente</v>
          </cell>
        </row>
        <row r="2045">
          <cell r="A2045" t="str">
            <v>09066</v>
          </cell>
          <cell r="B2045" t="str">
            <v xml:space="preserve">IH 140-2     </v>
          </cell>
          <cell r="C2045">
            <v>0.83999002</v>
          </cell>
          <cell r="D2045">
            <v>8.5140000000000007E-3</v>
          </cell>
          <cell r="E2045" t="str">
            <v>Pieces</v>
          </cell>
          <cell r="F2045">
            <v>1</v>
          </cell>
          <cell r="G2045">
            <v>0</v>
          </cell>
          <cell r="H2045" t="str">
            <v>Componente</v>
          </cell>
        </row>
        <row r="2046">
          <cell r="A2046" t="str">
            <v>09068</v>
          </cell>
          <cell r="B2046" t="str">
            <v xml:space="preserve">IH 161-2     </v>
          </cell>
          <cell r="C2046">
            <v>1.1000000000000001</v>
          </cell>
          <cell r="D2046">
            <v>0</v>
          </cell>
          <cell r="E2046" t="str">
            <v>Pieces</v>
          </cell>
          <cell r="F2046">
            <v>1</v>
          </cell>
          <cell r="G2046">
            <v>0</v>
          </cell>
          <cell r="H2046" t="str">
            <v>Componente</v>
          </cell>
        </row>
        <row r="2047">
          <cell r="A2047" t="str">
            <v>09069</v>
          </cell>
          <cell r="B2047" t="str">
            <v xml:space="preserve">IH E50       </v>
          </cell>
          <cell r="C2047">
            <v>0.5</v>
          </cell>
          <cell r="D2047">
            <v>0</v>
          </cell>
          <cell r="E2047" t="str">
            <v>Pieces</v>
          </cell>
          <cell r="F2047">
            <v>1</v>
          </cell>
          <cell r="G2047">
            <v>0</v>
          </cell>
          <cell r="H2047" t="str">
            <v>Componente</v>
          </cell>
        </row>
        <row r="2048">
          <cell r="A2048" t="str">
            <v>09070</v>
          </cell>
          <cell r="B2048" t="str">
            <v xml:space="preserve">YH 101       </v>
          </cell>
          <cell r="C2048">
            <v>0.67199998999999999</v>
          </cell>
          <cell r="D2048">
            <v>0</v>
          </cell>
          <cell r="E2048" t="str">
            <v>Pieces</v>
          </cell>
          <cell r="F2048">
            <v>1</v>
          </cell>
          <cell r="G2048">
            <v>0</v>
          </cell>
          <cell r="H2048" t="str">
            <v>Componente</v>
          </cell>
        </row>
        <row r="2049">
          <cell r="A2049" t="str">
            <v>09071</v>
          </cell>
          <cell r="B2049" t="str">
            <v xml:space="preserve">YH 123       </v>
          </cell>
          <cell r="C2049">
            <v>0.74299002000000003</v>
          </cell>
          <cell r="D2049">
            <v>0</v>
          </cell>
          <cell r="E2049" t="str">
            <v>Pieces</v>
          </cell>
          <cell r="F2049">
            <v>1</v>
          </cell>
          <cell r="G2049">
            <v>0</v>
          </cell>
          <cell r="H2049" t="str">
            <v>Componente</v>
          </cell>
        </row>
        <row r="2050">
          <cell r="A2050" t="str">
            <v>09072</v>
          </cell>
          <cell r="B2050" t="str">
            <v xml:space="preserve">YH 140-2     </v>
          </cell>
          <cell r="C2050">
            <v>0.87800001999999999</v>
          </cell>
          <cell r="D2050">
            <v>8.5140000000000007E-3</v>
          </cell>
          <cell r="E2050" t="str">
            <v>Pieces</v>
          </cell>
          <cell r="F2050">
            <v>1</v>
          </cell>
          <cell r="G2050">
            <v>0</v>
          </cell>
          <cell r="H2050" t="str">
            <v>Componente</v>
          </cell>
        </row>
        <row r="2051">
          <cell r="A2051" t="str">
            <v>09074</v>
          </cell>
          <cell r="B2051" t="str">
            <v xml:space="preserve">YH 161-2     </v>
          </cell>
          <cell r="C2051">
            <v>0.96999002000000001</v>
          </cell>
          <cell r="D2051">
            <v>0</v>
          </cell>
          <cell r="E2051" t="str">
            <v>Pieces</v>
          </cell>
          <cell r="F2051">
            <v>1</v>
          </cell>
          <cell r="G2051">
            <v>0</v>
          </cell>
          <cell r="H2051" t="str">
            <v>Componente</v>
          </cell>
        </row>
        <row r="2052">
          <cell r="A2052" t="str">
            <v>09075</v>
          </cell>
          <cell r="B2052" t="str">
            <v xml:space="preserve">YH E50       </v>
          </cell>
          <cell r="C2052">
            <v>0.5</v>
          </cell>
          <cell r="D2052">
            <v>0</v>
          </cell>
          <cell r="E2052" t="str">
            <v>Pieces</v>
          </cell>
          <cell r="F2052">
            <v>1</v>
          </cell>
          <cell r="G2052">
            <v>0</v>
          </cell>
          <cell r="H2052" t="str">
            <v>Componente</v>
          </cell>
        </row>
        <row r="2053">
          <cell r="A2053" t="str">
            <v>09079</v>
          </cell>
          <cell r="B2053" t="str">
            <v xml:space="preserve">LS 161-2 U   </v>
          </cell>
          <cell r="C2053">
            <v>0.87098998000000005</v>
          </cell>
          <cell r="D2053">
            <v>0</v>
          </cell>
          <cell r="E2053" t="str">
            <v>Pieces</v>
          </cell>
          <cell r="F2053">
            <v>1</v>
          </cell>
          <cell r="G2053">
            <v>0</v>
          </cell>
          <cell r="H2053" t="str">
            <v>Componente</v>
          </cell>
        </row>
        <row r="2054">
          <cell r="A2054" t="str">
            <v>09080</v>
          </cell>
          <cell r="B2054" t="str">
            <v xml:space="preserve">LS 161-2 D   </v>
          </cell>
          <cell r="C2054">
            <v>0.66100000999999997</v>
          </cell>
          <cell r="D2054">
            <v>0</v>
          </cell>
          <cell r="E2054" t="str">
            <v>Pieces</v>
          </cell>
          <cell r="F2054">
            <v>1</v>
          </cell>
          <cell r="G2054">
            <v>0</v>
          </cell>
          <cell r="H2054" t="str">
            <v>Componente</v>
          </cell>
        </row>
        <row r="2055">
          <cell r="A2055" t="str">
            <v>09081</v>
          </cell>
          <cell r="B2055" t="str">
            <v xml:space="preserve">LS 140-2 D   </v>
          </cell>
          <cell r="C2055">
            <v>0.73198998000000004</v>
          </cell>
          <cell r="D2055">
            <v>0</v>
          </cell>
          <cell r="E2055" t="str">
            <v>Pieces</v>
          </cell>
          <cell r="F2055">
            <v>1</v>
          </cell>
          <cell r="G2055">
            <v>0</v>
          </cell>
          <cell r="H2055" t="str">
            <v>Componente</v>
          </cell>
        </row>
        <row r="2056">
          <cell r="A2056" t="str">
            <v>09082</v>
          </cell>
          <cell r="B2056" t="str">
            <v xml:space="preserve">ES 123       </v>
          </cell>
          <cell r="C2056">
            <v>7.9999998000000003E-2</v>
          </cell>
          <cell r="D2056">
            <v>0</v>
          </cell>
          <cell r="E2056" t="str">
            <v>Pieces</v>
          </cell>
          <cell r="F2056">
            <v>1</v>
          </cell>
          <cell r="G2056">
            <v>0</v>
          </cell>
          <cell r="H2056" t="str">
            <v>Componente</v>
          </cell>
        </row>
        <row r="2057">
          <cell r="A2057" t="str">
            <v>09083</v>
          </cell>
          <cell r="B2057" t="str">
            <v xml:space="preserve">LS 140-2 U   </v>
          </cell>
          <cell r="C2057">
            <v>0.76300000999999995</v>
          </cell>
          <cell r="D2057">
            <v>0</v>
          </cell>
          <cell r="E2057" t="str">
            <v>Pieces</v>
          </cell>
          <cell r="F2057">
            <v>1</v>
          </cell>
          <cell r="G2057">
            <v>0</v>
          </cell>
          <cell r="H2057" t="str">
            <v>Componente</v>
          </cell>
        </row>
        <row r="2058">
          <cell r="A2058" t="str">
            <v>09086</v>
          </cell>
          <cell r="B2058" t="str">
            <v xml:space="preserve">US 101       </v>
          </cell>
          <cell r="C2058">
            <v>3.0000000000000001E-3</v>
          </cell>
          <cell r="D2058">
            <v>0</v>
          </cell>
          <cell r="E2058" t="str">
            <v>Pieces</v>
          </cell>
          <cell r="F2058">
            <v>1</v>
          </cell>
          <cell r="G2058">
            <v>0</v>
          </cell>
          <cell r="H2058" t="str">
            <v>Componente</v>
          </cell>
        </row>
        <row r="2059">
          <cell r="A2059" t="str">
            <v>09087</v>
          </cell>
          <cell r="B2059" t="str">
            <v xml:space="preserve">US 123       </v>
          </cell>
          <cell r="C2059">
            <v>4.0000002000000002E-3</v>
          </cell>
          <cell r="D2059">
            <v>0</v>
          </cell>
          <cell r="E2059" t="str">
            <v>Pieces</v>
          </cell>
          <cell r="F2059">
            <v>1</v>
          </cell>
          <cell r="G2059">
            <v>0</v>
          </cell>
          <cell r="H2059" t="str">
            <v>Componente</v>
          </cell>
        </row>
        <row r="2060">
          <cell r="A2060" t="str">
            <v>09088</v>
          </cell>
          <cell r="B2060" t="str">
            <v xml:space="preserve">US 140-2     </v>
          </cell>
          <cell r="C2060">
            <v>3.5000001000000001E-3</v>
          </cell>
          <cell r="D2060">
            <v>0</v>
          </cell>
          <cell r="E2060" t="str">
            <v>Pieces</v>
          </cell>
          <cell r="F2060">
            <v>1</v>
          </cell>
          <cell r="G2060">
            <v>0</v>
          </cell>
          <cell r="H2060" t="str">
            <v>Componente</v>
          </cell>
        </row>
        <row r="2061">
          <cell r="A2061" t="str">
            <v>09089</v>
          </cell>
          <cell r="B2061" t="str">
            <v xml:space="preserve">TS 161-2 D   </v>
          </cell>
          <cell r="C2061">
            <v>1.0680000000000001</v>
          </cell>
          <cell r="D2061">
            <v>0</v>
          </cell>
          <cell r="E2061" t="str">
            <v>Pieces</v>
          </cell>
          <cell r="F2061">
            <v>1</v>
          </cell>
          <cell r="G2061">
            <v>0</v>
          </cell>
          <cell r="H2061" t="str">
            <v>Componente</v>
          </cell>
        </row>
        <row r="2062">
          <cell r="A2062" t="str">
            <v>09090</v>
          </cell>
          <cell r="B2062" t="str">
            <v xml:space="preserve">US 161-2     </v>
          </cell>
          <cell r="C2062">
            <v>6.0000000999999997E-3</v>
          </cell>
          <cell r="D2062">
            <v>0</v>
          </cell>
          <cell r="E2062" t="str">
            <v>Pieces</v>
          </cell>
          <cell r="F2062">
            <v>1</v>
          </cell>
          <cell r="G2062">
            <v>0</v>
          </cell>
          <cell r="H2062" t="str">
            <v>Componente</v>
          </cell>
        </row>
        <row r="2063">
          <cell r="A2063" t="str">
            <v>09091</v>
          </cell>
          <cell r="B2063" t="str">
            <v xml:space="preserve">TS 161-2 U   </v>
          </cell>
          <cell r="C2063">
            <v>1.1670001000000001</v>
          </cell>
          <cell r="D2063">
            <v>0</v>
          </cell>
          <cell r="E2063" t="str">
            <v>Pieces</v>
          </cell>
          <cell r="F2063">
            <v>1</v>
          </cell>
          <cell r="G2063">
            <v>0</v>
          </cell>
          <cell r="H2063" t="str">
            <v>Componente</v>
          </cell>
        </row>
        <row r="2064">
          <cell r="A2064" t="str">
            <v>09094</v>
          </cell>
          <cell r="B2064" t="str">
            <v xml:space="preserve">FLS 80       </v>
          </cell>
          <cell r="C2064">
            <v>9.0000003999999995E-2</v>
          </cell>
          <cell r="D2064">
            <v>0</v>
          </cell>
          <cell r="E2064" t="str">
            <v>Pieces</v>
          </cell>
          <cell r="F2064">
            <v>1</v>
          </cell>
          <cell r="G2064">
            <v>0</v>
          </cell>
          <cell r="H2064" t="str">
            <v>Componente</v>
          </cell>
        </row>
        <row r="2065">
          <cell r="A2065" t="str">
            <v>09095</v>
          </cell>
          <cell r="B2065" t="str">
            <v xml:space="preserve">TS 140-2 D   </v>
          </cell>
          <cell r="C2065">
            <v>0.87098998000000005</v>
          </cell>
          <cell r="D2065">
            <v>0</v>
          </cell>
          <cell r="E2065" t="str">
            <v>Pieces</v>
          </cell>
          <cell r="F2065">
            <v>1</v>
          </cell>
          <cell r="G2065">
            <v>0</v>
          </cell>
          <cell r="H2065" t="str">
            <v>Componente</v>
          </cell>
        </row>
        <row r="2066">
          <cell r="A2066" t="str">
            <v>09096</v>
          </cell>
          <cell r="B2066" t="str">
            <v xml:space="preserve">TS 140-2 U   </v>
          </cell>
          <cell r="C2066">
            <v>0.70798998999999996</v>
          </cell>
          <cell r="D2066">
            <v>0</v>
          </cell>
          <cell r="E2066" t="str">
            <v>Pieces</v>
          </cell>
          <cell r="F2066">
            <v>1</v>
          </cell>
          <cell r="G2066">
            <v>0</v>
          </cell>
          <cell r="H2066" t="str">
            <v>Componente</v>
          </cell>
        </row>
        <row r="2067">
          <cell r="A2067" t="str">
            <v>09099</v>
          </cell>
          <cell r="B2067" t="str">
            <v xml:space="preserve">TS 101 U     </v>
          </cell>
          <cell r="C2067">
            <v>0.51899998999999997</v>
          </cell>
          <cell r="D2067">
            <v>0</v>
          </cell>
          <cell r="E2067" t="str">
            <v>Pieces</v>
          </cell>
          <cell r="F2067">
            <v>1</v>
          </cell>
          <cell r="G2067">
            <v>0</v>
          </cell>
          <cell r="H2067" t="str">
            <v>Componente</v>
          </cell>
        </row>
        <row r="2068">
          <cell r="A2068" t="str">
            <v>09100</v>
          </cell>
          <cell r="B2068" t="str">
            <v xml:space="preserve">SS-A         </v>
          </cell>
          <cell r="C2068">
            <v>9.9999997999999993E-3</v>
          </cell>
          <cell r="D2068">
            <v>2.8499999999999999E-4</v>
          </cell>
          <cell r="E2068" t="str">
            <v>Pieces</v>
          </cell>
          <cell r="F2068">
            <v>10</v>
          </cell>
          <cell r="G2068">
            <v>0</v>
          </cell>
          <cell r="H2068" t="str">
            <v>Componente</v>
          </cell>
        </row>
        <row r="2069">
          <cell r="A2069" t="str">
            <v>09102</v>
          </cell>
          <cell r="B2069" t="str">
            <v xml:space="preserve">TS 101 D     </v>
          </cell>
          <cell r="C2069">
            <v>0.56299001000000004</v>
          </cell>
          <cell r="D2069">
            <v>0</v>
          </cell>
          <cell r="E2069" t="str">
            <v>Pieces</v>
          </cell>
          <cell r="F2069">
            <v>1</v>
          </cell>
          <cell r="G2069">
            <v>0</v>
          </cell>
          <cell r="H2069" t="str">
            <v>Componente</v>
          </cell>
        </row>
        <row r="2070">
          <cell r="A2070" t="str">
            <v>09103</v>
          </cell>
          <cell r="B2070" t="str">
            <v xml:space="preserve">LS 101 D     </v>
          </cell>
          <cell r="C2070">
            <v>0.54400002999999997</v>
          </cell>
          <cell r="D2070">
            <v>0</v>
          </cell>
          <cell r="E2070" t="str">
            <v>Pieces</v>
          </cell>
          <cell r="F2070">
            <v>1</v>
          </cell>
          <cell r="G2070">
            <v>0</v>
          </cell>
          <cell r="H2070" t="str">
            <v>Componente</v>
          </cell>
        </row>
        <row r="2071">
          <cell r="A2071" t="str">
            <v>09104</v>
          </cell>
          <cell r="B2071" t="str">
            <v xml:space="preserve">LS 101 U     </v>
          </cell>
          <cell r="C2071">
            <v>0.54000002000000003</v>
          </cell>
          <cell r="D2071">
            <v>0</v>
          </cell>
          <cell r="E2071" t="str">
            <v>Pieces</v>
          </cell>
          <cell r="F2071">
            <v>1</v>
          </cell>
          <cell r="G2071">
            <v>0</v>
          </cell>
          <cell r="H2071" t="str">
            <v>Componente</v>
          </cell>
        </row>
        <row r="2072">
          <cell r="A2072" t="str">
            <v>09105</v>
          </cell>
          <cell r="B2072" t="str">
            <v xml:space="preserve">KH-K         </v>
          </cell>
          <cell r="C2072">
            <v>1.4999999999999999E-2</v>
          </cell>
          <cell r="D2072">
            <v>0</v>
          </cell>
          <cell r="E2072" t="str">
            <v>Pieces</v>
          </cell>
          <cell r="F2072">
            <v>10</v>
          </cell>
          <cell r="G2072">
            <v>0</v>
          </cell>
          <cell r="H2072" t="str">
            <v>Componente</v>
          </cell>
        </row>
        <row r="2073">
          <cell r="A2073" t="str">
            <v>09106</v>
          </cell>
          <cell r="B2073" t="str">
            <v xml:space="preserve">KV 15        </v>
          </cell>
          <cell r="C2073">
            <v>3.0300001E-2</v>
          </cell>
          <cell r="D2073">
            <v>0</v>
          </cell>
          <cell r="E2073" t="str">
            <v>Pieces</v>
          </cell>
          <cell r="F2073">
            <v>1</v>
          </cell>
          <cell r="G2073">
            <v>0</v>
          </cell>
          <cell r="H2073" t="str">
            <v>Componente</v>
          </cell>
        </row>
        <row r="2074">
          <cell r="A2074" t="str">
            <v>09107</v>
          </cell>
          <cell r="B2074" t="str">
            <v xml:space="preserve">LS 123       </v>
          </cell>
          <cell r="C2074">
            <v>0.69999999000000002</v>
          </cell>
          <cell r="D2074">
            <v>0</v>
          </cell>
          <cell r="E2074" t="str">
            <v>Pieces</v>
          </cell>
          <cell r="F2074">
            <v>1</v>
          </cell>
          <cell r="G2074">
            <v>0</v>
          </cell>
          <cell r="H2074" t="str">
            <v>Componente</v>
          </cell>
        </row>
        <row r="2075">
          <cell r="A2075" t="str">
            <v>09108</v>
          </cell>
          <cell r="B2075" t="str">
            <v xml:space="preserve">LS 161       </v>
          </cell>
          <cell r="C2075">
            <v>0.65200000999999996</v>
          </cell>
          <cell r="D2075">
            <v>0</v>
          </cell>
          <cell r="E2075" t="str">
            <v>Pieces</v>
          </cell>
          <cell r="F2075">
            <v>1</v>
          </cell>
          <cell r="G2075">
            <v>0</v>
          </cell>
          <cell r="H2075" t="str">
            <v>Componente</v>
          </cell>
        </row>
        <row r="2076">
          <cell r="A2076" t="str">
            <v>09112</v>
          </cell>
          <cell r="B2076" t="str">
            <v xml:space="preserve">LS 217-2     </v>
          </cell>
          <cell r="C2076">
            <v>0.97698998000000004</v>
          </cell>
          <cell r="D2076">
            <v>0</v>
          </cell>
          <cell r="E2076" t="str">
            <v>Pieces</v>
          </cell>
          <cell r="F2076">
            <v>1</v>
          </cell>
          <cell r="G2076">
            <v>0</v>
          </cell>
          <cell r="H2076" t="str">
            <v>Componente</v>
          </cell>
        </row>
        <row r="2077">
          <cell r="A2077" t="str">
            <v>09117</v>
          </cell>
          <cell r="B2077" t="str">
            <v xml:space="preserve">TS 123       </v>
          </cell>
          <cell r="C2077">
            <v>0.69999999000000002</v>
          </cell>
          <cell r="D2077">
            <v>0</v>
          </cell>
          <cell r="E2077" t="str">
            <v>Pieces</v>
          </cell>
          <cell r="F2077">
            <v>1</v>
          </cell>
          <cell r="G2077">
            <v>0</v>
          </cell>
          <cell r="H2077" t="str">
            <v>Componente</v>
          </cell>
        </row>
        <row r="2078">
          <cell r="A2078" t="str">
            <v>09118</v>
          </cell>
          <cell r="B2078" t="str">
            <v xml:space="preserve">TS 161       </v>
          </cell>
          <cell r="C2078">
            <v>0.90700000999999997</v>
          </cell>
          <cell r="D2078">
            <v>0</v>
          </cell>
          <cell r="E2078" t="str">
            <v>Pieces</v>
          </cell>
          <cell r="F2078">
            <v>1</v>
          </cell>
          <cell r="G2078">
            <v>0</v>
          </cell>
          <cell r="H2078" t="str">
            <v>Componente</v>
          </cell>
        </row>
        <row r="2079">
          <cell r="A2079" t="str">
            <v>09119</v>
          </cell>
          <cell r="B2079" t="str">
            <v xml:space="preserve">TS 217-2     </v>
          </cell>
          <cell r="C2079">
            <v>1.62999</v>
          </cell>
          <cell r="D2079">
            <v>0</v>
          </cell>
          <cell r="E2079" t="str">
            <v>Pieces</v>
          </cell>
          <cell r="F2079">
            <v>1</v>
          </cell>
          <cell r="G2079">
            <v>0</v>
          </cell>
          <cell r="H2079" t="str">
            <v>Componente</v>
          </cell>
        </row>
        <row r="2080">
          <cell r="A2080" t="str">
            <v>09120</v>
          </cell>
          <cell r="B2080" t="str">
            <v xml:space="preserve">ES 101 AV    </v>
          </cell>
          <cell r="C2080">
            <v>2.9999998999999999E-2</v>
          </cell>
          <cell r="D2080">
            <v>0</v>
          </cell>
          <cell r="E2080" t="str">
            <v>Pieces</v>
          </cell>
          <cell r="F2080">
            <v>1</v>
          </cell>
          <cell r="G2080">
            <v>0</v>
          </cell>
          <cell r="H2080" t="str">
            <v>Componente</v>
          </cell>
        </row>
        <row r="2081">
          <cell r="A2081" t="str">
            <v>09121</v>
          </cell>
          <cell r="B2081" t="str">
            <v xml:space="preserve">ES 101 AG    </v>
          </cell>
          <cell r="C2081">
            <v>2.9999998999999999E-2</v>
          </cell>
          <cell r="D2081">
            <v>0</v>
          </cell>
          <cell r="E2081" t="str">
            <v>Pieces</v>
          </cell>
          <cell r="F2081">
            <v>1</v>
          </cell>
          <cell r="G2081">
            <v>0</v>
          </cell>
          <cell r="H2081" t="str">
            <v>Componente</v>
          </cell>
        </row>
        <row r="2082">
          <cell r="A2082" t="str">
            <v>09124</v>
          </cell>
          <cell r="B2082" t="str">
            <v xml:space="preserve">ES 123 AV    </v>
          </cell>
          <cell r="C2082">
            <v>3.9999999000000001E-2</v>
          </cell>
          <cell r="D2082">
            <v>0</v>
          </cell>
          <cell r="E2082" t="str">
            <v>Pieces</v>
          </cell>
          <cell r="F2082">
            <v>1</v>
          </cell>
          <cell r="G2082">
            <v>0</v>
          </cell>
          <cell r="H2082" t="str">
            <v>Componente</v>
          </cell>
        </row>
        <row r="2083">
          <cell r="A2083" t="str">
            <v>09125</v>
          </cell>
          <cell r="B2083" t="str">
            <v xml:space="preserve">ES 123 AG    </v>
          </cell>
          <cell r="C2083">
            <v>3.9999999000000001E-2</v>
          </cell>
          <cell r="D2083">
            <v>0</v>
          </cell>
          <cell r="E2083" t="str">
            <v>Pieces</v>
          </cell>
          <cell r="F2083">
            <v>1</v>
          </cell>
          <cell r="G2083">
            <v>0</v>
          </cell>
          <cell r="H2083" t="str">
            <v>Componente</v>
          </cell>
        </row>
        <row r="2084">
          <cell r="A2084" t="str">
            <v>09126</v>
          </cell>
          <cell r="B2084" t="str">
            <v xml:space="preserve">ES 161 AV    </v>
          </cell>
          <cell r="C2084">
            <v>5.0000001000000002E-2</v>
          </cell>
          <cell r="D2084">
            <v>0</v>
          </cell>
          <cell r="E2084" t="str">
            <v>Pieces</v>
          </cell>
          <cell r="F2084">
            <v>1</v>
          </cell>
          <cell r="G2084">
            <v>0</v>
          </cell>
          <cell r="H2084" t="str">
            <v>Componente</v>
          </cell>
        </row>
        <row r="2085">
          <cell r="A2085" t="str">
            <v>09130</v>
          </cell>
          <cell r="B2085" t="str">
            <v xml:space="preserve">TDL 80       </v>
          </cell>
          <cell r="C2085">
            <v>5.0000001000000002E-2</v>
          </cell>
          <cell r="D2085">
            <v>6.5364600000000002E-4</v>
          </cell>
          <cell r="E2085" t="str">
            <v>Pieces</v>
          </cell>
          <cell r="F2085">
            <v>1</v>
          </cell>
          <cell r="G2085">
            <v>1440</v>
          </cell>
          <cell r="H2085" t="str">
            <v>Componente</v>
          </cell>
        </row>
        <row r="2086">
          <cell r="A2086" t="str">
            <v>09131</v>
          </cell>
          <cell r="B2086" t="str">
            <v xml:space="preserve">DB1          </v>
          </cell>
          <cell r="C2086">
            <v>8.9999995999999992E-3</v>
          </cell>
          <cell r="D2086">
            <v>0</v>
          </cell>
          <cell r="E2086" t="str">
            <v>Pieces</v>
          </cell>
          <cell r="F2086">
            <v>1</v>
          </cell>
          <cell r="G2086">
            <v>0</v>
          </cell>
          <cell r="H2086" t="str">
            <v>Componente</v>
          </cell>
        </row>
        <row r="2087">
          <cell r="A2087" t="str">
            <v>09132</v>
          </cell>
          <cell r="B2087" t="str">
            <v xml:space="preserve">DB 2         </v>
          </cell>
          <cell r="C2087">
            <v>8.0000004000000003E-3</v>
          </cell>
          <cell r="D2087">
            <v>0</v>
          </cell>
          <cell r="E2087" t="str">
            <v>Pieces</v>
          </cell>
          <cell r="F2087">
            <v>1</v>
          </cell>
          <cell r="G2087">
            <v>0</v>
          </cell>
          <cell r="H2087" t="str">
            <v>Componente</v>
          </cell>
        </row>
        <row r="2088">
          <cell r="A2088" t="str">
            <v>09133</v>
          </cell>
          <cell r="B2088" t="str">
            <v xml:space="preserve">DB 3         </v>
          </cell>
          <cell r="C2088">
            <v>8.0000004000000003E-3</v>
          </cell>
          <cell r="D2088">
            <v>0</v>
          </cell>
          <cell r="E2088" t="str">
            <v>Pieces</v>
          </cell>
          <cell r="F2088">
            <v>1</v>
          </cell>
          <cell r="G2088">
            <v>0</v>
          </cell>
          <cell r="H2088" t="str">
            <v>Componente</v>
          </cell>
        </row>
        <row r="2089">
          <cell r="A2089" t="str">
            <v>09134</v>
          </cell>
          <cell r="B2089" t="str">
            <v xml:space="preserve">DB 4         </v>
          </cell>
          <cell r="C2089">
            <v>8.0000004000000003E-3</v>
          </cell>
          <cell r="D2089">
            <v>0</v>
          </cell>
          <cell r="E2089" t="str">
            <v>Pieces</v>
          </cell>
          <cell r="F2089">
            <v>1</v>
          </cell>
          <cell r="G2089">
            <v>0</v>
          </cell>
          <cell r="H2089" t="str">
            <v>Componente</v>
          </cell>
        </row>
        <row r="2090">
          <cell r="A2090" t="str">
            <v>09135</v>
          </cell>
          <cell r="B2090" t="str">
            <v xml:space="preserve">DB 5         </v>
          </cell>
          <cell r="C2090">
            <v>8.0000004000000003E-3</v>
          </cell>
          <cell r="D2090">
            <v>0</v>
          </cell>
          <cell r="E2090" t="str">
            <v>Pieces</v>
          </cell>
          <cell r="F2090">
            <v>1</v>
          </cell>
          <cell r="G2090">
            <v>0</v>
          </cell>
          <cell r="H2090" t="str">
            <v>Componente</v>
          </cell>
        </row>
        <row r="2091">
          <cell r="A2091" t="str">
            <v>09136</v>
          </cell>
          <cell r="B2091" t="str">
            <v xml:space="preserve">DB 6         </v>
          </cell>
          <cell r="C2091">
            <v>9.9999997999999993E-3</v>
          </cell>
          <cell r="D2091">
            <v>0</v>
          </cell>
          <cell r="E2091" t="str">
            <v>Pieces</v>
          </cell>
          <cell r="F2091">
            <v>1</v>
          </cell>
          <cell r="G2091">
            <v>0</v>
          </cell>
          <cell r="H2091" t="str">
            <v>Componente</v>
          </cell>
        </row>
        <row r="2092">
          <cell r="A2092" t="str">
            <v>09137</v>
          </cell>
          <cell r="B2092" t="str">
            <v xml:space="preserve">DB 7         </v>
          </cell>
          <cell r="C2092">
            <v>8.0000004000000003E-3</v>
          </cell>
          <cell r="D2092">
            <v>0</v>
          </cell>
          <cell r="E2092" t="str">
            <v>Pieces</v>
          </cell>
          <cell r="F2092">
            <v>1</v>
          </cell>
          <cell r="G2092">
            <v>0</v>
          </cell>
          <cell r="H2092" t="str">
            <v>Componente</v>
          </cell>
        </row>
        <row r="2093">
          <cell r="A2093" t="str">
            <v>09138</v>
          </cell>
          <cell r="B2093" t="str">
            <v xml:space="preserve">DB 8         </v>
          </cell>
          <cell r="C2093">
            <v>8.0000004000000003E-3</v>
          </cell>
          <cell r="D2093">
            <v>0</v>
          </cell>
          <cell r="E2093" t="str">
            <v>Pieces</v>
          </cell>
          <cell r="F2093">
            <v>1</v>
          </cell>
          <cell r="G2093">
            <v>0</v>
          </cell>
          <cell r="H2093" t="str">
            <v>Componente</v>
          </cell>
        </row>
        <row r="2094">
          <cell r="A2094" t="str">
            <v>09139</v>
          </cell>
          <cell r="B2094" t="str">
            <v xml:space="preserve">DB 9         </v>
          </cell>
          <cell r="C2094">
            <v>8.0000004000000003E-3</v>
          </cell>
          <cell r="D2094">
            <v>0</v>
          </cell>
          <cell r="E2094" t="str">
            <v>Pieces</v>
          </cell>
          <cell r="F2094">
            <v>1</v>
          </cell>
          <cell r="G2094">
            <v>0</v>
          </cell>
          <cell r="H2094" t="str">
            <v>Componente</v>
          </cell>
        </row>
        <row r="2095">
          <cell r="A2095" t="str">
            <v>09140</v>
          </cell>
          <cell r="B2095" t="str">
            <v xml:space="preserve">DB 10        </v>
          </cell>
          <cell r="C2095">
            <v>8.0000004000000003E-3</v>
          </cell>
          <cell r="D2095">
            <v>0</v>
          </cell>
          <cell r="E2095" t="str">
            <v>Pieces</v>
          </cell>
          <cell r="F2095">
            <v>1</v>
          </cell>
          <cell r="G2095">
            <v>0</v>
          </cell>
          <cell r="H2095" t="str">
            <v>Componente</v>
          </cell>
        </row>
        <row r="2096">
          <cell r="A2096" t="str">
            <v>09141</v>
          </cell>
          <cell r="B2096" t="str">
            <v xml:space="preserve">DB 11        </v>
          </cell>
          <cell r="C2096">
            <v>8.0000004000000003E-3</v>
          </cell>
          <cell r="D2096">
            <v>0</v>
          </cell>
          <cell r="E2096" t="str">
            <v>Pieces</v>
          </cell>
          <cell r="F2096">
            <v>1</v>
          </cell>
          <cell r="G2096">
            <v>0</v>
          </cell>
          <cell r="H2096" t="str">
            <v>Componente</v>
          </cell>
        </row>
        <row r="2097">
          <cell r="A2097" t="str">
            <v>09142</v>
          </cell>
          <cell r="B2097" t="str">
            <v xml:space="preserve">DB 12        </v>
          </cell>
          <cell r="C2097">
            <v>9.9999997999999993E-3</v>
          </cell>
          <cell r="D2097">
            <v>0</v>
          </cell>
          <cell r="E2097" t="str">
            <v>Pieces</v>
          </cell>
          <cell r="F2097">
            <v>1</v>
          </cell>
          <cell r="G2097">
            <v>0</v>
          </cell>
          <cell r="H2097" t="str">
            <v>Componente</v>
          </cell>
        </row>
        <row r="2098">
          <cell r="A2098" t="str">
            <v>09143</v>
          </cell>
          <cell r="B2098" t="str">
            <v xml:space="preserve">ES 161 AG    </v>
          </cell>
          <cell r="C2098">
            <v>5.0000001000000002E-2</v>
          </cell>
          <cell r="D2098">
            <v>0</v>
          </cell>
          <cell r="E2098" t="str">
            <v>Pieces</v>
          </cell>
          <cell r="F2098">
            <v>1</v>
          </cell>
          <cell r="G2098">
            <v>0</v>
          </cell>
          <cell r="H2098" t="str">
            <v>Componente</v>
          </cell>
        </row>
        <row r="2099">
          <cell r="A2099" t="str">
            <v>09144</v>
          </cell>
          <cell r="B2099" t="str">
            <v xml:space="preserve">ES 217 AV    </v>
          </cell>
          <cell r="C2099">
            <v>7.1000002000000006E-2</v>
          </cell>
          <cell r="D2099">
            <v>0</v>
          </cell>
          <cell r="E2099" t="str">
            <v>Pieces</v>
          </cell>
          <cell r="F2099">
            <v>1</v>
          </cell>
          <cell r="G2099">
            <v>0</v>
          </cell>
          <cell r="H2099" t="str">
            <v>Componente</v>
          </cell>
        </row>
        <row r="2100">
          <cell r="A2100" t="str">
            <v>09145</v>
          </cell>
          <cell r="B2100" t="str">
            <v xml:space="preserve">ES 217 AG    </v>
          </cell>
          <cell r="C2100">
            <v>7.1000002000000006E-2</v>
          </cell>
          <cell r="D2100">
            <v>0</v>
          </cell>
          <cell r="E2100" t="str">
            <v>Pieces</v>
          </cell>
          <cell r="F2100">
            <v>1</v>
          </cell>
          <cell r="G2100">
            <v>0</v>
          </cell>
          <cell r="H2100" t="str">
            <v>Componente</v>
          </cell>
        </row>
        <row r="2101">
          <cell r="A2101" t="str">
            <v>09148</v>
          </cell>
          <cell r="B2101" t="str">
            <v xml:space="preserve">TS 217-2 N   </v>
          </cell>
          <cell r="C2101">
            <v>7.0000000000000007E-2</v>
          </cell>
          <cell r="D2101">
            <v>0</v>
          </cell>
          <cell r="E2101" t="str">
            <v>Pieces</v>
          </cell>
          <cell r="F2101">
            <v>1</v>
          </cell>
          <cell r="G2101">
            <v>0</v>
          </cell>
          <cell r="H2101" t="str">
            <v>Componente</v>
          </cell>
        </row>
        <row r="2102">
          <cell r="A2102" t="str">
            <v>09160</v>
          </cell>
          <cell r="B2102" t="str">
            <v xml:space="preserve">TDL 80H      </v>
          </cell>
          <cell r="C2102">
            <v>5.0000001000000002E-2</v>
          </cell>
          <cell r="D2102">
            <v>6.5364600000000002E-4</v>
          </cell>
          <cell r="E2102" t="str">
            <v>Pieces</v>
          </cell>
          <cell r="F2102">
            <v>1</v>
          </cell>
          <cell r="G2102">
            <v>1440</v>
          </cell>
          <cell r="H2102" t="str">
            <v>Componente</v>
          </cell>
        </row>
        <row r="2103">
          <cell r="A2103" t="str">
            <v>09161</v>
          </cell>
          <cell r="B2103" t="str">
            <v xml:space="preserve">FED K7640    </v>
          </cell>
          <cell r="C2103">
            <v>1.9</v>
          </cell>
          <cell r="D2103">
            <v>0</v>
          </cell>
          <cell r="E2103" t="str">
            <v>Pieces</v>
          </cell>
          <cell r="F2103">
            <v>1</v>
          </cell>
          <cell r="G2103">
            <v>0</v>
          </cell>
          <cell r="H2103" t="str">
            <v>Componente</v>
          </cell>
        </row>
        <row r="2104">
          <cell r="A2104" t="str">
            <v>09163</v>
          </cell>
          <cell r="B2104" t="str">
            <v xml:space="preserve">FED-ES7640   </v>
          </cell>
          <cell r="C2104">
            <v>8.0000004000000003E-3</v>
          </cell>
          <cell r="D2104">
            <v>0</v>
          </cell>
          <cell r="E2104" t="str">
            <v>Pieces</v>
          </cell>
          <cell r="F2104">
            <v>1</v>
          </cell>
          <cell r="G2104">
            <v>0</v>
          </cell>
          <cell r="H2104" t="str">
            <v>Componente</v>
          </cell>
        </row>
        <row r="2105">
          <cell r="A2105" t="str">
            <v>09170</v>
          </cell>
          <cell r="B2105" t="str">
            <v xml:space="preserve">DB 40        </v>
          </cell>
          <cell r="C2105">
            <v>8.0000004000000003E-3</v>
          </cell>
          <cell r="D2105">
            <v>0</v>
          </cell>
          <cell r="E2105" t="str">
            <v>Pieces</v>
          </cell>
          <cell r="F2105">
            <v>1</v>
          </cell>
          <cell r="G2105">
            <v>0</v>
          </cell>
          <cell r="H2105" t="str">
            <v>Componente</v>
          </cell>
        </row>
        <row r="2106">
          <cell r="A2106" t="str">
            <v>09171</v>
          </cell>
          <cell r="B2106" t="str">
            <v xml:space="preserve">DB 41        </v>
          </cell>
          <cell r="C2106">
            <v>9.9999997999999993E-3</v>
          </cell>
          <cell r="D2106">
            <v>0</v>
          </cell>
          <cell r="E2106" t="str">
            <v>Pieces</v>
          </cell>
          <cell r="F2106">
            <v>1</v>
          </cell>
          <cell r="G2106">
            <v>0</v>
          </cell>
          <cell r="H2106" t="str">
            <v>Componente</v>
          </cell>
        </row>
        <row r="2107">
          <cell r="A2107" t="str">
            <v>09172</v>
          </cell>
          <cell r="B2107" t="str">
            <v xml:space="preserve">DB 42        </v>
          </cell>
          <cell r="C2107">
            <v>8.0000004000000003E-3</v>
          </cell>
          <cell r="D2107">
            <v>0</v>
          </cell>
          <cell r="E2107" t="str">
            <v>Pieces</v>
          </cell>
          <cell r="F2107">
            <v>1</v>
          </cell>
          <cell r="G2107">
            <v>0</v>
          </cell>
          <cell r="H2107" t="str">
            <v>Componente</v>
          </cell>
        </row>
        <row r="2108">
          <cell r="A2108" t="str">
            <v>09173</v>
          </cell>
          <cell r="B2108" t="str">
            <v xml:space="preserve">DB 43        </v>
          </cell>
          <cell r="C2108">
            <v>9.9999997999999993E-3</v>
          </cell>
          <cell r="D2108">
            <v>0</v>
          </cell>
          <cell r="E2108" t="str">
            <v>Pieces</v>
          </cell>
          <cell r="F2108">
            <v>1</v>
          </cell>
          <cell r="G2108">
            <v>0</v>
          </cell>
          <cell r="H2108" t="str">
            <v>Componente</v>
          </cell>
        </row>
        <row r="2109">
          <cell r="A2109" t="str">
            <v>09174</v>
          </cell>
          <cell r="B2109" t="str">
            <v xml:space="preserve">DB 44        </v>
          </cell>
          <cell r="C2109">
            <v>9.9999997999999993E-3</v>
          </cell>
          <cell r="D2109">
            <v>0</v>
          </cell>
          <cell r="E2109" t="str">
            <v>Pieces</v>
          </cell>
          <cell r="F2109">
            <v>1</v>
          </cell>
          <cell r="G2109">
            <v>0</v>
          </cell>
          <cell r="H2109" t="str">
            <v>Componente</v>
          </cell>
        </row>
        <row r="2110">
          <cell r="A2110" t="str">
            <v>09175</v>
          </cell>
          <cell r="B2110" t="str">
            <v xml:space="preserve">DB 45        </v>
          </cell>
          <cell r="C2110">
            <v>8.9999995999999992E-3</v>
          </cell>
          <cell r="D2110">
            <v>0</v>
          </cell>
          <cell r="E2110" t="str">
            <v>Pieces</v>
          </cell>
          <cell r="F2110">
            <v>1</v>
          </cell>
          <cell r="G2110">
            <v>0</v>
          </cell>
          <cell r="H2110" t="str">
            <v>Componente</v>
          </cell>
        </row>
        <row r="2111">
          <cell r="A2111" t="str">
            <v>09176</v>
          </cell>
          <cell r="B2111" t="str">
            <v xml:space="preserve">DB 46        </v>
          </cell>
          <cell r="C2111">
            <v>8.9999995999999992E-3</v>
          </cell>
          <cell r="D2111">
            <v>0</v>
          </cell>
          <cell r="E2111" t="str">
            <v>Pieces</v>
          </cell>
          <cell r="F2111">
            <v>1</v>
          </cell>
          <cell r="G2111">
            <v>0</v>
          </cell>
          <cell r="H2111" t="str">
            <v>Componente</v>
          </cell>
        </row>
        <row r="2112">
          <cell r="A2112" t="str">
            <v>09177</v>
          </cell>
          <cell r="B2112" t="str">
            <v xml:space="preserve">DB 47        </v>
          </cell>
          <cell r="C2112">
            <v>8.9999995999999992E-3</v>
          </cell>
          <cell r="D2112">
            <v>0</v>
          </cell>
          <cell r="E2112" t="str">
            <v>Pieces</v>
          </cell>
          <cell r="F2112">
            <v>1</v>
          </cell>
          <cell r="G2112">
            <v>0</v>
          </cell>
          <cell r="H2112" t="str">
            <v>Componente</v>
          </cell>
        </row>
        <row r="2113">
          <cell r="A2113" t="str">
            <v>09178</v>
          </cell>
          <cell r="B2113" t="str">
            <v xml:space="preserve">TDL-F80      </v>
          </cell>
          <cell r="C2113">
            <v>0.02</v>
          </cell>
          <cell r="D2113">
            <v>0</v>
          </cell>
          <cell r="E2113" t="str">
            <v>Pieces</v>
          </cell>
          <cell r="F2113">
            <v>1</v>
          </cell>
          <cell r="G2113">
            <v>0</v>
          </cell>
          <cell r="H2113" t="str">
            <v>Componente</v>
          </cell>
        </row>
        <row r="2114">
          <cell r="A2114" t="str">
            <v>09180</v>
          </cell>
          <cell r="B2114" t="str">
            <v xml:space="preserve">GL-1         </v>
          </cell>
          <cell r="C2114">
            <v>7.9999998000000003E-2</v>
          </cell>
          <cell r="D2114">
            <v>0</v>
          </cell>
          <cell r="E2114" t="str">
            <v>Meters</v>
          </cell>
          <cell r="F2114">
            <v>2</v>
          </cell>
          <cell r="G2114">
            <v>0</v>
          </cell>
          <cell r="H2114" t="str">
            <v>Componente</v>
          </cell>
        </row>
        <row r="2115">
          <cell r="A2115" t="str">
            <v>09182</v>
          </cell>
          <cell r="B2115" t="str">
            <v xml:space="preserve">ES 140-2 SX  </v>
          </cell>
          <cell r="C2115">
            <v>2.9999998999999999E-2</v>
          </cell>
          <cell r="D2115">
            <v>0</v>
          </cell>
          <cell r="E2115" t="str">
            <v>Pieces</v>
          </cell>
          <cell r="F2115">
            <v>1</v>
          </cell>
          <cell r="G2115">
            <v>0</v>
          </cell>
          <cell r="H2115" t="str">
            <v>Componente</v>
          </cell>
        </row>
        <row r="2116">
          <cell r="A2116" t="str">
            <v>09183</v>
          </cell>
          <cell r="B2116" t="str">
            <v xml:space="preserve">ES 140-2 DX  </v>
          </cell>
          <cell r="C2116">
            <v>2.9999998999999999E-2</v>
          </cell>
          <cell r="D2116">
            <v>0</v>
          </cell>
          <cell r="E2116" t="str">
            <v>Pieces</v>
          </cell>
          <cell r="F2116">
            <v>1</v>
          </cell>
          <cell r="G2116">
            <v>0</v>
          </cell>
          <cell r="H2116" t="str">
            <v>Componente</v>
          </cell>
        </row>
        <row r="2117">
          <cell r="A2117" t="str">
            <v>09184</v>
          </cell>
          <cell r="B2117" t="str">
            <v xml:space="preserve">ES 161       </v>
          </cell>
          <cell r="C2117">
            <v>7.9999998000000003E-2</v>
          </cell>
          <cell r="D2117">
            <v>0</v>
          </cell>
          <cell r="E2117" t="str">
            <v>Pieces</v>
          </cell>
          <cell r="F2117">
            <v>1</v>
          </cell>
          <cell r="G2117">
            <v>0</v>
          </cell>
          <cell r="H2117" t="str">
            <v>Componente</v>
          </cell>
        </row>
        <row r="2118">
          <cell r="A2118" t="str">
            <v>09185</v>
          </cell>
          <cell r="B2118" t="str">
            <v xml:space="preserve">FYH 40       </v>
          </cell>
          <cell r="C2118">
            <v>0.02</v>
          </cell>
          <cell r="D2118">
            <v>0</v>
          </cell>
          <cell r="E2118" t="str">
            <v>Pieces</v>
          </cell>
          <cell r="F2118">
            <v>1</v>
          </cell>
          <cell r="G2118">
            <v>0</v>
          </cell>
          <cell r="H2118" t="str">
            <v>Componente</v>
          </cell>
        </row>
        <row r="2119">
          <cell r="A2119" t="str">
            <v>09186</v>
          </cell>
          <cell r="B2119" t="str">
            <v xml:space="preserve">FYH 80       </v>
          </cell>
          <cell r="C2119">
            <v>3.9999999000000001E-2</v>
          </cell>
          <cell r="D2119">
            <v>0</v>
          </cell>
          <cell r="E2119" t="str">
            <v>Pieces</v>
          </cell>
          <cell r="F2119">
            <v>1</v>
          </cell>
          <cell r="G2119">
            <v>0</v>
          </cell>
          <cell r="H2119" t="str">
            <v>Componente</v>
          </cell>
        </row>
        <row r="2120">
          <cell r="A2120" t="str">
            <v>09187</v>
          </cell>
          <cell r="B2120" t="str">
            <v xml:space="preserve">KH 72 P      </v>
          </cell>
          <cell r="C2120">
            <v>5.0000001000000002E-2</v>
          </cell>
          <cell r="D2120">
            <v>1.1774E-2</v>
          </cell>
          <cell r="E2120" t="str">
            <v>Pieces</v>
          </cell>
          <cell r="F2120">
            <v>20</v>
          </cell>
          <cell r="G2120">
            <v>0</v>
          </cell>
          <cell r="H2120" t="str">
            <v>Componente</v>
          </cell>
        </row>
        <row r="2121">
          <cell r="A2121" t="str">
            <v>09188</v>
          </cell>
          <cell r="B2121" t="str">
            <v xml:space="preserve">KH 42 P      </v>
          </cell>
          <cell r="C2121">
            <v>3.9999999000000001E-2</v>
          </cell>
          <cell r="D2121">
            <v>1.1774E-2</v>
          </cell>
          <cell r="E2121" t="str">
            <v>Pieces</v>
          </cell>
          <cell r="F2121">
            <v>20</v>
          </cell>
          <cell r="G2121">
            <v>0</v>
          </cell>
          <cell r="H2121" t="str">
            <v>Componente</v>
          </cell>
        </row>
        <row r="2122">
          <cell r="A2122" t="str">
            <v>09189</v>
          </cell>
          <cell r="B2122" t="str">
            <v xml:space="preserve">ES E50       </v>
          </cell>
          <cell r="C2122">
            <v>2.3E-2</v>
          </cell>
          <cell r="D2122">
            <v>0</v>
          </cell>
          <cell r="E2122" t="str">
            <v>Pieces</v>
          </cell>
          <cell r="F2122">
            <v>1</v>
          </cell>
          <cell r="G2122">
            <v>0</v>
          </cell>
          <cell r="H2122" t="str">
            <v>Componente</v>
          </cell>
        </row>
        <row r="2123">
          <cell r="A2123" t="str">
            <v>09193</v>
          </cell>
          <cell r="B2123" t="str">
            <v xml:space="preserve">FS-ST 0-150  </v>
          </cell>
          <cell r="C2123">
            <v>0.2</v>
          </cell>
          <cell r="D2123">
            <v>0</v>
          </cell>
          <cell r="E2123" t="str">
            <v>Pieces</v>
          </cell>
          <cell r="F2123">
            <v>1</v>
          </cell>
          <cell r="G2123">
            <v>0</v>
          </cell>
          <cell r="H2123" t="str">
            <v>Componente</v>
          </cell>
        </row>
        <row r="2124">
          <cell r="A2124" t="str">
            <v>09194</v>
          </cell>
          <cell r="B2124" t="str">
            <v xml:space="preserve">TORCANE      </v>
          </cell>
          <cell r="C2124">
            <v>2.3499998999999998</v>
          </cell>
          <cell r="D2124">
            <v>3.5532000000000001E-2</v>
          </cell>
          <cell r="E2124" t="str">
            <v>Meters</v>
          </cell>
          <cell r="F2124">
            <v>3</v>
          </cell>
          <cell r="G2124">
            <v>60</v>
          </cell>
          <cell r="H2124" t="str">
            <v>Componente</v>
          </cell>
        </row>
        <row r="2125">
          <cell r="A2125" t="str">
            <v>09195</v>
          </cell>
          <cell r="B2125" t="str">
            <v xml:space="preserve">FLS 40       </v>
          </cell>
          <cell r="C2125">
            <v>7.0000000000000007E-2</v>
          </cell>
          <cell r="D2125">
            <v>0</v>
          </cell>
          <cell r="E2125" t="str">
            <v>Pieces</v>
          </cell>
          <cell r="F2125">
            <v>1</v>
          </cell>
          <cell r="G2125">
            <v>0</v>
          </cell>
          <cell r="H2125" t="str">
            <v>Componente</v>
          </cell>
        </row>
        <row r="2126">
          <cell r="A2126" t="str">
            <v>09200</v>
          </cell>
          <cell r="B2126" t="str">
            <v xml:space="preserve">CSP 75X17 G  </v>
          </cell>
          <cell r="C2126">
            <v>0.50280999999999998</v>
          </cell>
          <cell r="D2126">
            <v>3.1702510000000003E-2</v>
          </cell>
          <cell r="E2126" t="str">
            <v>Meters</v>
          </cell>
          <cell r="F2126">
            <v>20</v>
          </cell>
          <cell r="G2126">
            <v>50</v>
          </cell>
          <cell r="H2126" t="str">
            <v>Estruso</v>
          </cell>
        </row>
        <row r="2127">
          <cell r="A2127" t="str">
            <v>09205</v>
          </cell>
          <cell r="B2127" t="str">
            <v xml:space="preserve">INKA 101L    </v>
          </cell>
          <cell r="C2127">
            <v>1.9</v>
          </cell>
          <cell r="D2127">
            <v>0</v>
          </cell>
          <cell r="E2127" t="str">
            <v>Pieces</v>
          </cell>
          <cell r="F2127">
            <v>1</v>
          </cell>
          <cell r="G2127">
            <v>0</v>
          </cell>
          <cell r="H2127" t="str">
            <v>Componente</v>
          </cell>
        </row>
        <row r="2128">
          <cell r="A2128" t="str">
            <v>09207</v>
          </cell>
          <cell r="B2128" t="str">
            <v xml:space="preserve">INKA 140-2L  </v>
          </cell>
          <cell r="C2128">
            <v>1.9</v>
          </cell>
          <cell r="D2128">
            <v>0</v>
          </cell>
          <cell r="E2128" t="str">
            <v>Pieces</v>
          </cell>
          <cell r="F2128">
            <v>1</v>
          </cell>
          <cell r="G2128">
            <v>0</v>
          </cell>
          <cell r="H2128" t="str">
            <v>Componente</v>
          </cell>
        </row>
        <row r="2129">
          <cell r="A2129" t="str">
            <v>09210</v>
          </cell>
          <cell r="B2129" t="str">
            <v xml:space="preserve">INKA 123L    </v>
          </cell>
          <cell r="C2129">
            <v>1.85</v>
          </cell>
          <cell r="D2129">
            <v>0</v>
          </cell>
          <cell r="E2129" t="str">
            <v>Pieces</v>
          </cell>
          <cell r="F2129">
            <v>1</v>
          </cell>
          <cell r="G2129">
            <v>0</v>
          </cell>
          <cell r="H2129" t="str">
            <v>Componente</v>
          </cell>
        </row>
        <row r="2130">
          <cell r="A2130" t="str">
            <v>09212</v>
          </cell>
          <cell r="B2130" t="str">
            <v xml:space="preserve">INKA 161L    </v>
          </cell>
          <cell r="C2130">
            <v>3.4000001000000002</v>
          </cell>
          <cell r="D2130">
            <v>0</v>
          </cell>
          <cell r="E2130" t="str">
            <v>Pieces</v>
          </cell>
          <cell r="F2130">
            <v>1</v>
          </cell>
          <cell r="G2130">
            <v>0</v>
          </cell>
          <cell r="H2130" t="str">
            <v>Componente</v>
          </cell>
        </row>
        <row r="2131">
          <cell r="A2131" t="str">
            <v>09213</v>
          </cell>
          <cell r="B2131" t="str">
            <v xml:space="preserve">INKA 161-2L  </v>
          </cell>
          <cell r="C2131">
            <v>3.4000001000000002</v>
          </cell>
          <cell r="D2131">
            <v>0</v>
          </cell>
          <cell r="E2131" t="str">
            <v>Pieces</v>
          </cell>
          <cell r="F2131">
            <v>1</v>
          </cell>
          <cell r="G2131">
            <v>0</v>
          </cell>
          <cell r="H2131" t="str">
            <v>Componente</v>
          </cell>
        </row>
        <row r="2132">
          <cell r="A2132" t="str">
            <v>09214</v>
          </cell>
          <cell r="B2132" t="str">
            <v xml:space="preserve">INKA 217-2L  </v>
          </cell>
          <cell r="C2132">
            <v>5.2750000999999997</v>
          </cell>
          <cell r="D2132">
            <v>0</v>
          </cell>
          <cell r="E2132" t="str">
            <v>Pieces</v>
          </cell>
          <cell r="F2132">
            <v>1</v>
          </cell>
          <cell r="G2132">
            <v>0</v>
          </cell>
          <cell r="H2132" t="str">
            <v>Componente</v>
          </cell>
        </row>
        <row r="2133">
          <cell r="A2133" t="str">
            <v>09215</v>
          </cell>
          <cell r="B2133" t="str">
            <v xml:space="preserve">E 50L        </v>
          </cell>
          <cell r="C2133">
            <v>1.1539999999999999</v>
          </cell>
          <cell r="D2133">
            <v>2.08208E-2</v>
          </cell>
          <cell r="E2133" t="str">
            <v>Pieces</v>
          </cell>
          <cell r="F2133">
            <v>1</v>
          </cell>
          <cell r="G2133">
            <v>0</v>
          </cell>
          <cell r="H2133" t="str">
            <v>Componente</v>
          </cell>
        </row>
        <row r="2134">
          <cell r="A2134" t="str">
            <v>09218</v>
          </cell>
          <cell r="B2134" t="str">
            <v xml:space="preserve">INKA 123-4L  </v>
          </cell>
          <cell r="C2134">
            <v>2.1900000999999998</v>
          </cell>
          <cell r="D2134">
            <v>0</v>
          </cell>
          <cell r="E2134" t="str">
            <v>Pieces</v>
          </cell>
          <cell r="F2134">
            <v>1</v>
          </cell>
          <cell r="G2134">
            <v>0</v>
          </cell>
          <cell r="H2134" t="str">
            <v>Componente</v>
          </cell>
        </row>
        <row r="2135">
          <cell r="A2135" t="str">
            <v>09219</v>
          </cell>
          <cell r="B2135" t="str">
            <v xml:space="preserve">INKA 161-2FL </v>
          </cell>
          <cell r="C2135">
            <v>2.79</v>
          </cell>
          <cell r="D2135">
            <v>0</v>
          </cell>
          <cell r="E2135" t="str">
            <v>Pieces</v>
          </cell>
          <cell r="F2135">
            <v>1</v>
          </cell>
          <cell r="G2135">
            <v>0</v>
          </cell>
          <cell r="H2135" t="str">
            <v>Componente</v>
          </cell>
        </row>
        <row r="2136">
          <cell r="A2136" t="str">
            <v>09224</v>
          </cell>
          <cell r="B2136" t="str">
            <v>INKA 217-2L N</v>
          </cell>
          <cell r="C2136">
            <v>5.2750000999999997</v>
          </cell>
          <cell r="D2136">
            <v>0</v>
          </cell>
          <cell r="E2136" t="str">
            <v>Pieces</v>
          </cell>
          <cell r="F2136">
            <v>1</v>
          </cell>
          <cell r="G2136">
            <v>0</v>
          </cell>
          <cell r="H2136" t="str">
            <v>Componente</v>
          </cell>
        </row>
        <row r="2137">
          <cell r="A2137" t="str">
            <v>09225</v>
          </cell>
          <cell r="B2137" t="str">
            <v xml:space="preserve">INKA 101L N  </v>
          </cell>
          <cell r="C2137">
            <v>1.9</v>
          </cell>
          <cell r="D2137">
            <v>0</v>
          </cell>
          <cell r="E2137" t="str">
            <v>Pieces</v>
          </cell>
          <cell r="F2137">
            <v>1</v>
          </cell>
          <cell r="G2137">
            <v>0</v>
          </cell>
          <cell r="H2137" t="str">
            <v>Componente</v>
          </cell>
        </row>
        <row r="2138">
          <cell r="A2138" t="str">
            <v>09228</v>
          </cell>
          <cell r="B2138" t="str">
            <v>INKA 123-4L W</v>
          </cell>
          <cell r="C2138">
            <v>2.1900000999999998</v>
          </cell>
          <cell r="D2138">
            <v>0</v>
          </cell>
          <cell r="E2138" t="str">
            <v>Pieces</v>
          </cell>
          <cell r="F2138">
            <v>1</v>
          </cell>
          <cell r="G2138">
            <v>0</v>
          </cell>
          <cell r="H2138" t="str">
            <v>Componente</v>
          </cell>
        </row>
        <row r="2139">
          <cell r="A2139" t="str">
            <v>09229</v>
          </cell>
          <cell r="B2139" t="str">
            <v>INKA 140-2L C</v>
          </cell>
          <cell r="C2139">
            <v>1.9</v>
          </cell>
          <cell r="D2139">
            <v>0</v>
          </cell>
          <cell r="E2139" t="str">
            <v>Pieces</v>
          </cell>
          <cell r="F2139">
            <v>1</v>
          </cell>
          <cell r="G2139">
            <v>0</v>
          </cell>
          <cell r="H2139" t="str">
            <v>Componente</v>
          </cell>
        </row>
        <row r="2140">
          <cell r="A2140" t="str">
            <v>09230</v>
          </cell>
          <cell r="B2140" t="str">
            <v xml:space="preserve">IH 140-2 C   </v>
          </cell>
          <cell r="C2140">
            <v>0.83999002</v>
          </cell>
          <cell r="D2140">
            <v>0</v>
          </cell>
          <cell r="E2140" t="str">
            <v>Pieces</v>
          </cell>
          <cell r="F2140">
            <v>1</v>
          </cell>
          <cell r="G2140">
            <v>0</v>
          </cell>
          <cell r="H2140" t="str">
            <v>Componente</v>
          </cell>
        </row>
        <row r="2141">
          <cell r="A2141" t="str">
            <v>09231</v>
          </cell>
          <cell r="B2141" t="str">
            <v>ES 140-2 SX C</v>
          </cell>
          <cell r="C2141">
            <v>2.9999998999999999E-2</v>
          </cell>
          <cell r="D2141">
            <v>0</v>
          </cell>
          <cell r="E2141" t="str">
            <v>Pieces</v>
          </cell>
          <cell r="F2141">
            <v>1</v>
          </cell>
          <cell r="G2141">
            <v>0</v>
          </cell>
          <cell r="H2141" t="str">
            <v>Componente</v>
          </cell>
        </row>
        <row r="2142">
          <cell r="A2142" t="str">
            <v>09232</v>
          </cell>
          <cell r="B2142" t="str">
            <v>ES 140-2 DX C</v>
          </cell>
          <cell r="C2142">
            <v>2.9999998999999999E-2</v>
          </cell>
          <cell r="D2142">
            <v>0</v>
          </cell>
          <cell r="E2142" t="str">
            <v>Pieces</v>
          </cell>
          <cell r="F2142">
            <v>1</v>
          </cell>
          <cell r="G2142">
            <v>0</v>
          </cell>
          <cell r="H2142" t="str">
            <v>Componente</v>
          </cell>
        </row>
        <row r="2143">
          <cell r="A2143" t="str">
            <v>09233</v>
          </cell>
          <cell r="B2143" t="str">
            <v xml:space="preserve">TS 140-2 C   </v>
          </cell>
          <cell r="C2143">
            <v>0.87090999000000002</v>
          </cell>
          <cell r="D2143">
            <v>0</v>
          </cell>
          <cell r="E2143" t="str">
            <v>Pieces</v>
          </cell>
          <cell r="F2143">
            <v>1</v>
          </cell>
          <cell r="G2143">
            <v>0</v>
          </cell>
          <cell r="H2143" t="str">
            <v>Componente</v>
          </cell>
        </row>
        <row r="2144">
          <cell r="A2144" t="str">
            <v>09234</v>
          </cell>
          <cell r="B2144" t="str">
            <v xml:space="preserve">US 140-2 C   </v>
          </cell>
          <cell r="C2144">
            <v>3.5000001000000001E-3</v>
          </cell>
          <cell r="D2144">
            <v>0</v>
          </cell>
          <cell r="E2144" t="str">
            <v>Pieces</v>
          </cell>
          <cell r="F2144">
            <v>1</v>
          </cell>
          <cell r="G2144">
            <v>0</v>
          </cell>
          <cell r="H2144" t="str">
            <v>Componente</v>
          </cell>
        </row>
        <row r="2145">
          <cell r="A2145" t="str">
            <v>09235</v>
          </cell>
          <cell r="B2145" t="str">
            <v xml:space="preserve">FUT 80 1S C  </v>
          </cell>
          <cell r="C2145">
            <v>4.1999999000000003E-2</v>
          </cell>
          <cell r="D2145">
            <v>0</v>
          </cell>
          <cell r="E2145" t="str">
            <v>Pieces</v>
          </cell>
          <cell r="F2145">
            <v>1</v>
          </cell>
          <cell r="G2145">
            <v>0</v>
          </cell>
          <cell r="H2145" t="str">
            <v>Componente</v>
          </cell>
        </row>
        <row r="2146">
          <cell r="A2146" t="str">
            <v>09236</v>
          </cell>
          <cell r="B2146" t="str">
            <v>COLONNA 172NC</v>
          </cell>
          <cell r="C2146">
            <v>2.2019999000000001</v>
          </cell>
          <cell r="D2146">
            <v>3.5532000000000001E-2</v>
          </cell>
          <cell r="E2146" t="str">
            <v>Meters</v>
          </cell>
          <cell r="F2146">
            <v>3</v>
          </cell>
          <cell r="G2146">
            <v>60</v>
          </cell>
          <cell r="H2146" t="str">
            <v>Componente</v>
          </cell>
        </row>
        <row r="2147">
          <cell r="A2147" t="str">
            <v>09237</v>
          </cell>
          <cell r="B2147" t="str">
            <v>HGB 272 COLOR</v>
          </cell>
          <cell r="C2147">
            <v>0.72500001999999997</v>
          </cell>
          <cell r="D2147">
            <v>0</v>
          </cell>
          <cell r="E2147" t="str">
            <v>Pieces</v>
          </cell>
          <cell r="F2147">
            <v>1</v>
          </cell>
          <cell r="G2147">
            <v>0</v>
          </cell>
          <cell r="H2147" t="str">
            <v>Componente</v>
          </cell>
        </row>
        <row r="2148">
          <cell r="A2148" t="str">
            <v>09238</v>
          </cell>
          <cell r="B2148" t="str">
            <v>TORCANE COLOR</v>
          </cell>
          <cell r="C2148">
            <v>2.3499998999999998</v>
          </cell>
          <cell r="D2148">
            <v>3.5532000000000001E-2</v>
          </cell>
          <cell r="E2148" t="str">
            <v>Meters</v>
          </cell>
          <cell r="F2148">
            <v>3</v>
          </cell>
          <cell r="G2148">
            <v>60</v>
          </cell>
          <cell r="H2148" t="str">
            <v>Componente</v>
          </cell>
        </row>
        <row r="2149">
          <cell r="A2149" t="str">
            <v>09250</v>
          </cell>
          <cell r="B2149" t="str">
            <v xml:space="preserve">CSP 75X17 W  </v>
          </cell>
          <cell r="C2149">
            <v>0.50280999999999998</v>
          </cell>
          <cell r="D2149">
            <v>3.1702510000000003E-2</v>
          </cell>
          <cell r="E2149" t="str">
            <v>Meters</v>
          </cell>
          <cell r="F2149">
            <v>20</v>
          </cell>
          <cell r="G2149">
            <v>50</v>
          </cell>
          <cell r="H2149" t="str">
            <v>Estruso</v>
          </cell>
        </row>
        <row r="2150">
          <cell r="A2150" t="str">
            <v>09251</v>
          </cell>
          <cell r="B2150" t="str">
            <v xml:space="preserve">CSP 75X17 W  </v>
          </cell>
          <cell r="C2150">
            <v>0.50280999999999998</v>
          </cell>
          <cell r="D2150">
            <v>4.0733980000000003E-2</v>
          </cell>
          <cell r="E2150" t="str">
            <v>Meters</v>
          </cell>
          <cell r="F2150">
            <v>15</v>
          </cell>
          <cell r="G2150">
            <v>30</v>
          </cell>
          <cell r="H2150" t="str">
            <v>Estruso</v>
          </cell>
        </row>
        <row r="2151">
          <cell r="A2151" t="str">
            <v>09280</v>
          </cell>
          <cell r="B2151" t="str">
            <v xml:space="preserve">GL-1L        </v>
          </cell>
          <cell r="C2151">
            <v>7.9999998000000003E-2</v>
          </cell>
          <cell r="D2151">
            <v>0</v>
          </cell>
          <cell r="E2151" t="str">
            <v>Pieces</v>
          </cell>
          <cell r="F2151">
            <v>1</v>
          </cell>
          <cell r="G2151">
            <v>0</v>
          </cell>
          <cell r="H2151" t="str">
            <v>Componente</v>
          </cell>
        </row>
        <row r="2152">
          <cell r="A2152" t="str">
            <v>09291</v>
          </cell>
          <cell r="B2152" t="str">
            <v xml:space="preserve">FS-F 172     </v>
          </cell>
          <cell r="C2152">
            <v>0.12</v>
          </cell>
          <cell r="D2152">
            <v>3.6719999999999999E-3</v>
          </cell>
          <cell r="E2152" t="str">
            <v>Pieces</v>
          </cell>
          <cell r="F2152">
            <v>1</v>
          </cell>
          <cell r="G2152">
            <v>0</v>
          </cell>
          <cell r="H2152" t="str">
            <v>Componente</v>
          </cell>
        </row>
        <row r="2153">
          <cell r="A2153" t="str">
            <v>09292</v>
          </cell>
          <cell r="B2153" t="str">
            <v xml:space="preserve">FS-FJ 0-140  </v>
          </cell>
          <cell r="C2153">
            <v>0.25600001</v>
          </cell>
          <cell r="D2153">
            <v>7.2379999999999996E-3</v>
          </cell>
          <cell r="E2153" t="str">
            <v>Pieces</v>
          </cell>
          <cell r="F2153">
            <v>1</v>
          </cell>
          <cell r="G2153">
            <v>0</v>
          </cell>
          <cell r="H2153" t="str">
            <v>Componente</v>
          </cell>
        </row>
        <row r="2154">
          <cell r="A2154" t="str">
            <v>09300</v>
          </cell>
          <cell r="B2154" t="str">
            <v xml:space="preserve">TF G         </v>
          </cell>
          <cell r="C2154">
            <v>0.31843000999999999</v>
          </cell>
          <cell r="D2154">
            <v>4.0733980000000003E-2</v>
          </cell>
          <cell r="E2154" t="str">
            <v>Meters</v>
          </cell>
          <cell r="F2154">
            <v>32</v>
          </cell>
          <cell r="G2154">
            <v>30</v>
          </cell>
          <cell r="H2154" t="str">
            <v>Estruso</v>
          </cell>
        </row>
        <row r="2155">
          <cell r="A2155" t="str">
            <v>09301</v>
          </cell>
          <cell r="B2155" t="str">
            <v xml:space="preserve">TFN          </v>
          </cell>
          <cell r="C2155">
            <v>0.35611000999999998</v>
          </cell>
          <cell r="D2155">
            <v>4.0733980000000003E-2</v>
          </cell>
          <cell r="E2155" t="str">
            <v>Meters</v>
          </cell>
          <cell r="F2155">
            <v>40</v>
          </cell>
          <cell r="G2155">
            <v>30</v>
          </cell>
          <cell r="H2155" t="str">
            <v>Estruso</v>
          </cell>
        </row>
        <row r="2156">
          <cell r="A2156" t="str">
            <v>09314</v>
          </cell>
          <cell r="B2156" t="str">
            <v>INKA 217-2L C</v>
          </cell>
          <cell r="C2156">
            <v>5.2750000999999997</v>
          </cell>
          <cell r="D2156">
            <v>0</v>
          </cell>
          <cell r="E2156" t="str">
            <v>Pieces</v>
          </cell>
          <cell r="F2156">
            <v>1</v>
          </cell>
          <cell r="G2156">
            <v>0</v>
          </cell>
          <cell r="H2156" t="str">
            <v>Componente</v>
          </cell>
        </row>
        <row r="2157">
          <cell r="A2157" t="str">
            <v>09371</v>
          </cell>
          <cell r="B2157" t="str">
            <v xml:space="preserve">TP 200X80G   </v>
          </cell>
          <cell r="C2157">
            <v>2.4955001000000001</v>
          </cell>
          <cell r="D2157">
            <v>9.5178579999999999E-2</v>
          </cell>
          <cell r="E2157" t="str">
            <v>Pieces</v>
          </cell>
          <cell r="F2157">
            <v>8</v>
          </cell>
          <cell r="G2157">
            <v>16</v>
          </cell>
          <cell r="H2157" t="str">
            <v>Estruso</v>
          </cell>
        </row>
        <row r="2158">
          <cell r="A2158" t="str">
            <v>09372</v>
          </cell>
          <cell r="B2158" t="str">
            <v xml:space="preserve">TP   200X80W </v>
          </cell>
          <cell r="C2158">
            <v>2.4825001000000002</v>
          </cell>
          <cell r="D2158">
            <v>9.5178579999999999E-2</v>
          </cell>
          <cell r="E2158" t="str">
            <v>Pieces</v>
          </cell>
          <cell r="F2158">
            <v>8</v>
          </cell>
          <cell r="G2158">
            <v>16</v>
          </cell>
          <cell r="H2158" t="str">
            <v>Estruso</v>
          </cell>
        </row>
        <row r="2159">
          <cell r="A2159" t="str">
            <v>09407</v>
          </cell>
          <cell r="B2159" t="str">
            <v>INKA 140-2L C</v>
          </cell>
          <cell r="C2159">
            <v>1.9</v>
          </cell>
          <cell r="D2159">
            <v>0</v>
          </cell>
          <cell r="E2159" t="str">
            <v>Pieces</v>
          </cell>
          <cell r="F2159">
            <v>1</v>
          </cell>
          <cell r="G2159">
            <v>0</v>
          </cell>
          <cell r="H2159" t="str">
            <v>Componente</v>
          </cell>
        </row>
        <row r="2160">
          <cell r="A2160" t="str">
            <v>09482</v>
          </cell>
          <cell r="B2160" t="str">
            <v>ES 140-2 SX C</v>
          </cell>
          <cell r="C2160">
            <v>2.9999998999999999E-2</v>
          </cell>
          <cell r="D2160">
            <v>0</v>
          </cell>
          <cell r="E2160" t="str">
            <v>Pieces</v>
          </cell>
          <cell r="F2160">
            <v>1</v>
          </cell>
          <cell r="G2160">
            <v>0</v>
          </cell>
          <cell r="H2160" t="str">
            <v>Componente</v>
          </cell>
        </row>
        <row r="2161">
          <cell r="A2161" t="str">
            <v>09500</v>
          </cell>
          <cell r="B2161" t="str">
            <v>TMC 60/3X17 G</v>
          </cell>
          <cell r="C2161">
            <v>0.39760000000000001</v>
          </cell>
          <cell r="D2161">
            <v>6.2657980000000002E-2</v>
          </cell>
          <cell r="E2161" t="str">
            <v>Meters</v>
          </cell>
          <cell r="F2161">
            <v>48</v>
          </cell>
          <cell r="G2161">
            <v>24</v>
          </cell>
          <cell r="H2161" t="str">
            <v>Estruso</v>
          </cell>
        </row>
        <row r="2162">
          <cell r="A2162" t="str">
            <v>09501</v>
          </cell>
          <cell r="B2162" t="str">
            <v>TMC 40/2X17 G</v>
          </cell>
          <cell r="C2162">
            <v>0.27439001000000002</v>
          </cell>
          <cell r="D2162">
            <v>5.4119800000000003E-2</v>
          </cell>
          <cell r="E2162" t="str">
            <v>Meters</v>
          </cell>
          <cell r="F2162">
            <v>64</v>
          </cell>
          <cell r="G2162">
            <v>25</v>
          </cell>
          <cell r="H2162" t="str">
            <v>Estruso</v>
          </cell>
        </row>
        <row r="2163">
          <cell r="A2163" t="str">
            <v>09502</v>
          </cell>
          <cell r="B2163" t="str">
            <v>TMC 25/1X17 G</v>
          </cell>
          <cell r="C2163">
            <v>0.17879999999999999</v>
          </cell>
          <cell r="D2163">
            <v>3.3750780000000001E-2</v>
          </cell>
          <cell r="E2163" t="str">
            <v>Meters</v>
          </cell>
          <cell r="F2163">
            <v>60</v>
          </cell>
          <cell r="G2163">
            <v>45</v>
          </cell>
          <cell r="H2163" t="str">
            <v>Estruso</v>
          </cell>
        </row>
        <row r="2164">
          <cell r="A2164" t="str">
            <v>09503</v>
          </cell>
          <cell r="B2164" t="str">
            <v>TMC 15/1X17 G</v>
          </cell>
          <cell r="C2164">
            <v>0.11564000000000001</v>
          </cell>
          <cell r="D2164">
            <v>3.4104000000000002E-2</v>
          </cell>
          <cell r="E2164" t="str">
            <v>Meters</v>
          </cell>
          <cell r="F2164">
            <v>96</v>
          </cell>
          <cell r="G2164">
            <v>44</v>
          </cell>
          <cell r="H2164" t="str">
            <v>Estruso</v>
          </cell>
        </row>
        <row r="2165">
          <cell r="A2165" t="str">
            <v>09505</v>
          </cell>
          <cell r="B2165" t="str">
            <v>TMC 40/1x17 W</v>
          </cell>
          <cell r="C2165">
            <v>0.27439001000000002</v>
          </cell>
          <cell r="D2165">
            <v>5.4119800000000003E-2</v>
          </cell>
          <cell r="E2165" t="str">
            <v>Meters</v>
          </cell>
          <cell r="F2165">
            <v>64</v>
          </cell>
          <cell r="G2165">
            <v>25</v>
          </cell>
          <cell r="H2165" t="str">
            <v>Estruso</v>
          </cell>
        </row>
        <row r="2166">
          <cell r="A2166" t="str">
            <v>09506</v>
          </cell>
          <cell r="B2166" t="str">
            <v>TMU 66/3X22 W</v>
          </cell>
          <cell r="C2166">
            <v>0.55500000999999999</v>
          </cell>
          <cell r="D2166">
            <v>4.0733980000000003E-2</v>
          </cell>
          <cell r="E2166" t="str">
            <v>Meters</v>
          </cell>
          <cell r="F2166">
            <v>20</v>
          </cell>
          <cell r="G2166">
            <v>30</v>
          </cell>
          <cell r="H2166" t="str">
            <v>Estruso</v>
          </cell>
        </row>
        <row r="2167">
          <cell r="A2167" t="str">
            <v>09509</v>
          </cell>
          <cell r="B2167" t="str">
            <v>TMU 15/1X17 W</v>
          </cell>
          <cell r="C2167">
            <v>0.13064000000000001</v>
          </cell>
          <cell r="D2167">
            <v>3.1702510000000003E-2</v>
          </cell>
          <cell r="E2167" t="str">
            <v>Meters</v>
          </cell>
          <cell r="F2167">
            <v>70</v>
          </cell>
          <cell r="G2167">
            <v>50</v>
          </cell>
          <cell r="H2167" t="str">
            <v>Estruso</v>
          </cell>
        </row>
        <row r="2168">
          <cell r="A2168" t="str">
            <v>09510</v>
          </cell>
          <cell r="B2168" t="str">
            <v>TMU 15/1X17 G</v>
          </cell>
          <cell r="C2168">
            <v>0.13064000000000001</v>
          </cell>
          <cell r="D2168">
            <v>3.1702510000000003E-2</v>
          </cell>
          <cell r="E2168" t="str">
            <v>Meters</v>
          </cell>
          <cell r="F2168">
            <v>70</v>
          </cell>
          <cell r="G2168">
            <v>50</v>
          </cell>
          <cell r="H2168" t="str">
            <v>Estruso</v>
          </cell>
        </row>
        <row r="2169">
          <cell r="A2169" t="str">
            <v>09511</v>
          </cell>
          <cell r="B2169" t="str">
            <v>TMU 15/1X17 B</v>
          </cell>
          <cell r="C2169">
            <v>0.18679999999999999</v>
          </cell>
          <cell r="D2169">
            <v>3.1702510000000003E-2</v>
          </cell>
          <cell r="E2169" t="str">
            <v>Meters</v>
          </cell>
          <cell r="F2169">
            <v>70</v>
          </cell>
          <cell r="G2169">
            <v>50</v>
          </cell>
          <cell r="H2169" t="str">
            <v>Estruso</v>
          </cell>
        </row>
        <row r="2170">
          <cell r="A2170" t="str">
            <v>09512</v>
          </cell>
          <cell r="B2170" t="str">
            <v>TMU 25/1X17 W</v>
          </cell>
          <cell r="C2170">
            <v>0.18679999999999999</v>
          </cell>
          <cell r="D2170">
            <v>3.3750780000000001E-2</v>
          </cell>
          <cell r="E2170" t="str">
            <v>Meters</v>
          </cell>
          <cell r="F2170">
            <v>60</v>
          </cell>
          <cell r="G2170">
            <v>45</v>
          </cell>
          <cell r="H2170" t="str">
            <v>Estruso</v>
          </cell>
        </row>
        <row r="2171">
          <cell r="A2171" t="str">
            <v>09513</v>
          </cell>
          <cell r="B2171" t="str">
            <v>TMU 25/1X17 G</v>
          </cell>
          <cell r="C2171">
            <v>0.18679999999999999</v>
          </cell>
          <cell r="D2171">
            <v>3.3750780000000001E-2</v>
          </cell>
          <cell r="E2171" t="str">
            <v>Meters</v>
          </cell>
          <cell r="F2171">
            <v>60</v>
          </cell>
          <cell r="G2171">
            <v>45</v>
          </cell>
          <cell r="H2171" t="str">
            <v>Estruso</v>
          </cell>
        </row>
        <row r="2172">
          <cell r="A2172" t="str">
            <v>09514</v>
          </cell>
          <cell r="B2172" t="str">
            <v>TMU 25/1X17 B</v>
          </cell>
          <cell r="C2172">
            <v>0.18679999999999999</v>
          </cell>
          <cell r="D2172">
            <v>3.3750780000000001E-2</v>
          </cell>
          <cell r="E2172" t="str">
            <v>Meters</v>
          </cell>
          <cell r="F2172">
            <v>60</v>
          </cell>
          <cell r="G2172">
            <v>45</v>
          </cell>
          <cell r="H2172" t="str">
            <v>Estruso</v>
          </cell>
        </row>
        <row r="2173">
          <cell r="A2173" t="str">
            <v>09515</v>
          </cell>
          <cell r="B2173" t="str">
            <v>TMU 40/2X17 W</v>
          </cell>
          <cell r="C2173">
            <v>0.26938999000000002</v>
          </cell>
          <cell r="D2173">
            <v>5.4119800000000003E-2</v>
          </cell>
          <cell r="E2173" t="str">
            <v>Meters</v>
          </cell>
          <cell r="F2173">
            <v>64</v>
          </cell>
          <cell r="G2173">
            <v>25</v>
          </cell>
          <cell r="H2173" t="str">
            <v>Estruso</v>
          </cell>
        </row>
        <row r="2174">
          <cell r="A2174" t="str">
            <v>09516</v>
          </cell>
          <cell r="B2174" t="str">
            <v>TMC25/1X17W0K</v>
          </cell>
          <cell r="C2174">
            <v>0.17879999999999999</v>
          </cell>
          <cell r="D2174">
            <v>3.3750780000000001E-2</v>
          </cell>
          <cell r="E2174" t="str">
            <v>Meters</v>
          </cell>
          <cell r="F2174">
            <v>60</v>
          </cell>
          <cell r="G2174">
            <v>45</v>
          </cell>
          <cell r="H2174" t="str">
            <v>Estruso</v>
          </cell>
        </row>
        <row r="2175">
          <cell r="A2175" t="str">
            <v>09517</v>
          </cell>
          <cell r="B2175" t="str">
            <v>TMC25/1X17 BK</v>
          </cell>
          <cell r="C2175">
            <v>0.17879999999999999</v>
          </cell>
          <cell r="D2175">
            <v>3.3750780000000001E-2</v>
          </cell>
          <cell r="E2175" t="str">
            <v>Meters</v>
          </cell>
          <cell r="F2175">
            <v>60</v>
          </cell>
          <cell r="G2175">
            <v>45</v>
          </cell>
          <cell r="H2175" t="str">
            <v>Estruso</v>
          </cell>
        </row>
        <row r="2176">
          <cell r="A2176" t="str">
            <v>09518</v>
          </cell>
          <cell r="B2176" t="str">
            <v>TMC40/2X17W0K</v>
          </cell>
          <cell r="C2176">
            <v>0.27439001000000002</v>
          </cell>
          <cell r="D2176">
            <v>5.4119800000000003E-2</v>
          </cell>
          <cell r="E2176" t="str">
            <v>Meters</v>
          </cell>
          <cell r="F2176">
            <v>64</v>
          </cell>
          <cell r="G2176">
            <v>25</v>
          </cell>
          <cell r="H2176" t="str">
            <v>Estruso</v>
          </cell>
        </row>
        <row r="2177">
          <cell r="A2177" t="str">
            <v>09519</v>
          </cell>
          <cell r="B2177" t="str">
            <v>TMC15/1X17 BK</v>
          </cell>
          <cell r="C2177">
            <v>0.11564000000000001</v>
          </cell>
          <cell r="D2177">
            <v>3.1702510000000003E-2</v>
          </cell>
          <cell r="E2177" t="str">
            <v>Meters</v>
          </cell>
          <cell r="F2177">
            <v>70</v>
          </cell>
          <cell r="G2177">
            <v>50</v>
          </cell>
          <cell r="H2177" t="str">
            <v>Estruso</v>
          </cell>
        </row>
        <row r="2178">
          <cell r="A2178" t="str">
            <v>09520</v>
          </cell>
          <cell r="B2178" t="str">
            <v>TMC15/1X17W0K</v>
          </cell>
          <cell r="C2178">
            <v>0.11564000000000001</v>
          </cell>
          <cell r="D2178">
            <v>3.1702510000000003E-2</v>
          </cell>
          <cell r="E2178" t="str">
            <v>Meters</v>
          </cell>
          <cell r="F2178">
            <v>70</v>
          </cell>
          <cell r="G2178">
            <v>50</v>
          </cell>
          <cell r="H2178" t="str">
            <v>Estruso</v>
          </cell>
        </row>
        <row r="2179">
          <cell r="A2179" t="str">
            <v>09521</v>
          </cell>
          <cell r="B2179" t="str">
            <v>TMC 25/1X17IG</v>
          </cell>
          <cell r="C2179">
            <v>0.17879999999999999</v>
          </cell>
          <cell r="D2179">
            <v>3.3750780000000001E-2</v>
          </cell>
          <cell r="E2179" t="str">
            <v>Meters</v>
          </cell>
          <cell r="F2179">
            <v>60</v>
          </cell>
          <cell r="G2179">
            <v>45</v>
          </cell>
          <cell r="H2179" t="str">
            <v>Estruso</v>
          </cell>
        </row>
        <row r="2180">
          <cell r="A2180" t="str">
            <v>09573</v>
          </cell>
          <cell r="B2180" t="str">
            <v>TA-E 200X80 W</v>
          </cell>
          <cell r="C2180">
            <v>2.3647999999999998</v>
          </cell>
          <cell r="D2180">
            <v>9.5178579999999999E-2</v>
          </cell>
          <cell r="E2180" t="str">
            <v>Meters</v>
          </cell>
          <cell r="F2180">
            <v>8</v>
          </cell>
          <cell r="G2180">
            <v>16</v>
          </cell>
          <cell r="H2180" t="str">
            <v>Estruso</v>
          </cell>
        </row>
        <row r="2181">
          <cell r="A2181" t="str">
            <v>09574</v>
          </cell>
          <cell r="B2181" t="str">
            <v>TA-E 200X80 G</v>
          </cell>
          <cell r="C2181">
            <v>2.3647999999999998</v>
          </cell>
          <cell r="D2181">
            <v>9.5178579999999999E-2</v>
          </cell>
          <cell r="E2181" t="str">
            <v>Meters</v>
          </cell>
          <cell r="F2181">
            <v>8</v>
          </cell>
          <cell r="G2181">
            <v>16</v>
          </cell>
          <cell r="H2181" t="str">
            <v>Estruso</v>
          </cell>
        </row>
        <row r="2182">
          <cell r="A2182" t="str">
            <v>09575</v>
          </cell>
          <cell r="B2182" t="str">
            <v>TA-E 150X80 W</v>
          </cell>
          <cell r="C2182">
            <v>2.0769999000000001</v>
          </cell>
          <cell r="D2182">
            <v>0.10579548</v>
          </cell>
          <cell r="E2182" t="str">
            <v>Meters</v>
          </cell>
          <cell r="F2182">
            <v>12</v>
          </cell>
          <cell r="G2182">
            <v>15</v>
          </cell>
          <cell r="H2182" t="str">
            <v>Estruso</v>
          </cell>
        </row>
        <row r="2183">
          <cell r="A2183" t="str">
            <v>09576</v>
          </cell>
          <cell r="B2183" t="str">
            <v>TA-E 150X80 G</v>
          </cell>
          <cell r="C2183">
            <v>2.0769999000000001</v>
          </cell>
          <cell r="D2183">
            <v>0.10579548</v>
          </cell>
          <cell r="E2183" t="str">
            <v>Meters</v>
          </cell>
          <cell r="F2183">
            <v>12</v>
          </cell>
          <cell r="G2183">
            <v>15</v>
          </cell>
          <cell r="H2183" t="str">
            <v>Estruso</v>
          </cell>
        </row>
        <row r="2184">
          <cell r="A2184" t="str">
            <v>09577</v>
          </cell>
          <cell r="B2184" t="str">
            <v>TA-E 120X80 W</v>
          </cell>
          <cell r="C2184">
            <v>1.5746</v>
          </cell>
          <cell r="D2184">
            <v>0.112056</v>
          </cell>
          <cell r="E2184" t="str">
            <v>Meters</v>
          </cell>
          <cell r="F2184">
            <v>16</v>
          </cell>
          <cell r="G2184">
            <v>12</v>
          </cell>
          <cell r="H2184" t="str">
            <v>Estruso</v>
          </cell>
        </row>
        <row r="2185">
          <cell r="A2185" t="str">
            <v>09578</v>
          </cell>
          <cell r="B2185" t="str">
            <v>TA-E 120X80 G</v>
          </cell>
          <cell r="C2185">
            <v>1.5753299999999999</v>
          </cell>
          <cell r="D2185">
            <v>0.112056</v>
          </cell>
          <cell r="E2185" t="str">
            <v>Meters</v>
          </cell>
          <cell r="F2185">
            <v>16</v>
          </cell>
          <cell r="G2185">
            <v>12</v>
          </cell>
          <cell r="H2185" t="str">
            <v>Estruso</v>
          </cell>
        </row>
        <row r="2186">
          <cell r="A2186" t="str">
            <v>09579</v>
          </cell>
          <cell r="B2186" t="str">
            <v>TA-E 100X80 W</v>
          </cell>
          <cell r="C2186">
            <v>1.3517999999999999</v>
          </cell>
          <cell r="D2186">
            <v>9.5178579999999999E-2</v>
          </cell>
          <cell r="E2186" t="str">
            <v>Meters</v>
          </cell>
          <cell r="F2186">
            <v>16</v>
          </cell>
          <cell r="G2186">
            <v>16</v>
          </cell>
          <cell r="H2186" t="str">
            <v>Estruso</v>
          </cell>
        </row>
        <row r="2187">
          <cell r="A2187" t="str">
            <v>09580</v>
          </cell>
          <cell r="B2187" t="str">
            <v>TA-E 100X80 G</v>
          </cell>
          <cell r="C2187">
            <v>1.3517999999999999</v>
          </cell>
          <cell r="D2187">
            <v>9.5178579999999999E-2</v>
          </cell>
          <cell r="E2187" t="str">
            <v>Meters</v>
          </cell>
          <cell r="F2187">
            <v>16</v>
          </cell>
          <cell r="G2187">
            <v>16</v>
          </cell>
          <cell r="H2187" t="str">
            <v>Estruso</v>
          </cell>
        </row>
        <row r="2188">
          <cell r="A2188" t="str">
            <v>09581</v>
          </cell>
          <cell r="B2188" t="str">
            <v xml:space="preserve">COV 75 G     </v>
          </cell>
          <cell r="C2188">
            <v>0.13314000000000001</v>
          </cell>
          <cell r="D2188">
            <v>3.4416620000000002E-2</v>
          </cell>
          <cell r="E2188" t="str">
            <v>Meters</v>
          </cell>
          <cell r="F2188">
            <v>50</v>
          </cell>
          <cell r="G2188">
            <v>36</v>
          </cell>
          <cell r="H2188" t="str">
            <v>Estruso</v>
          </cell>
        </row>
        <row r="2189">
          <cell r="A2189" t="str">
            <v>09582</v>
          </cell>
          <cell r="B2189" t="str">
            <v xml:space="preserve">COV 50 G     </v>
          </cell>
          <cell r="C2189">
            <v>0.12225</v>
          </cell>
          <cell r="D2189">
            <v>2.2959299999999998E-2</v>
          </cell>
          <cell r="E2189" t="str">
            <v>Meters</v>
          </cell>
          <cell r="F2189">
            <v>50</v>
          </cell>
          <cell r="G2189">
            <v>54</v>
          </cell>
          <cell r="H2189" t="str">
            <v>Estruso</v>
          </cell>
        </row>
        <row r="2190">
          <cell r="A2190" t="str">
            <v>09583</v>
          </cell>
          <cell r="B2190" t="str">
            <v xml:space="preserve">COV 37,5 G   </v>
          </cell>
          <cell r="C2190">
            <v>8.9249997999999997E-2</v>
          </cell>
          <cell r="D2190">
            <v>2.2959299999999998E-2</v>
          </cell>
          <cell r="E2190" t="str">
            <v>Meters</v>
          </cell>
          <cell r="F2190">
            <v>50</v>
          </cell>
          <cell r="G2190">
            <v>54</v>
          </cell>
          <cell r="H2190" t="str">
            <v>Estruso</v>
          </cell>
        </row>
        <row r="2191">
          <cell r="A2191" t="str">
            <v>09584</v>
          </cell>
          <cell r="B2191" t="str">
            <v xml:space="preserve">COV 125 G    </v>
          </cell>
          <cell r="C2191">
            <v>0.32785999999999998</v>
          </cell>
          <cell r="D2191">
            <v>4.0733980000000003E-2</v>
          </cell>
          <cell r="E2191" t="str">
            <v>Meters</v>
          </cell>
          <cell r="F2191">
            <v>40</v>
          </cell>
          <cell r="G2191">
            <v>30</v>
          </cell>
          <cell r="H2191" t="str">
            <v>Estruso</v>
          </cell>
        </row>
        <row r="2192">
          <cell r="A2192" t="str">
            <v>09601</v>
          </cell>
          <cell r="B2192" t="str">
            <v>TMU 60/3X17 W</v>
          </cell>
          <cell r="C2192">
            <v>0.36052999000000002</v>
          </cell>
          <cell r="D2192">
            <v>6.2657980000000002E-2</v>
          </cell>
          <cell r="E2192" t="str">
            <v>Meters</v>
          </cell>
          <cell r="F2192">
            <v>48</v>
          </cell>
          <cell r="G2192">
            <v>24</v>
          </cell>
          <cell r="H2192" t="str">
            <v>Estruso</v>
          </cell>
        </row>
        <row r="2193">
          <cell r="A2193" t="str">
            <v>09603</v>
          </cell>
          <cell r="B2193" t="str">
            <v>TMU 40/2X17 W</v>
          </cell>
          <cell r="C2193">
            <v>0.26938999000000002</v>
          </cell>
          <cell r="D2193">
            <v>5.4119800000000003E-2</v>
          </cell>
          <cell r="E2193" t="str">
            <v>Meters</v>
          </cell>
          <cell r="F2193">
            <v>64</v>
          </cell>
          <cell r="G2193">
            <v>25</v>
          </cell>
          <cell r="H2193" t="str">
            <v>Estruso</v>
          </cell>
        </row>
        <row r="2194">
          <cell r="A2194" t="str">
            <v>09604</v>
          </cell>
          <cell r="B2194" t="str">
            <v>TMU 30/2X10 W</v>
          </cell>
          <cell r="C2194">
            <v>0.17499999999999999</v>
          </cell>
          <cell r="D2194">
            <v>3.3750780000000001E-2</v>
          </cell>
          <cell r="E2194" t="str">
            <v>Meters</v>
          </cell>
          <cell r="F2194">
            <v>80</v>
          </cell>
          <cell r="G2194">
            <v>45</v>
          </cell>
          <cell r="H2194" t="str">
            <v>Estruso</v>
          </cell>
        </row>
        <row r="2195">
          <cell r="A2195" t="str">
            <v>09605</v>
          </cell>
          <cell r="B2195" t="str">
            <v>TMU 30/1X10 W</v>
          </cell>
          <cell r="C2195">
            <v>0.14979999999999999</v>
          </cell>
          <cell r="D2195">
            <v>3.3750780000000001E-2</v>
          </cell>
          <cell r="E2195" t="str">
            <v>Meters</v>
          </cell>
          <cell r="F2195">
            <v>80</v>
          </cell>
          <cell r="G2195">
            <v>45</v>
          </cell>
          <cell r="H2195" t="str">
            <v>Estruso</v>
          </cell>
        </row>
        <row r="2196">
          <cell r="A2196" t="str">
            <v>09606</v>
          </cell>
          <cell r="B2196" t="str">
            <v>TMU 25/1X17 W</v>
          </cell>
          <cell r="C2196">
            <v>0.18679999999999999</v>
          </cell>
          <cell r="D2196">
            <v>3.3750780000000001E-2</v>
          </cell>
          <cell r="E2196" t="str">
            <v>Meters</v>
          </cell>
          <cell r="F2196">
            <v>60</v>
          </cell>
          <cell r="G2196">
            <v>45</v>
          </cell>
          <cell r="H2196" t="str">
            <v>Estruso</v>
          </cell>
        </row>
        <row r="2197">
          <cell r="A2197" t="str">
            <v>09607</v>
          </cell>
          <cell r="B2197" t="str">
            <v>TMU 22/2X10 W</v>
          </cell>
          <cell r="C2197">
            <v>0.14920000999999999</v>
          </cell>
          <cell r="D2197">
            <v>3.4104000000000002E-2</v>
          </cell>
          <cell r="E2197" t="str">
            <v>Meters</v>
          </cell>
          <cell r="F2197">
            <v>106</v>
          </cell>
          <cell r="G2197">
            <v>44</v>
          </cell>
          <cell r="H2197" t="str">
            <v>Estruso</v>
          </cell>
        </row>
        <row r="2198">
          <cell r="A2198" t="str">
            <v>09608</v>
          </cell>
          <cell r="B2198" t="str">
            <v>TMU 22/1X10 W</v>
          </cell>
          <cell r="C2198">
            <v>0.1258</v>
          </cell>
          <cell r="D2198">
            <v>3.4104000000000002E-2</v>
          </cell>
          <cell r="E2198" t="str">
            <v>Meters</v>
          </cell>
          <cell r="F2198">
            <v>106</v>
          </cell>
          <cell r="G2198">
            <v>44</v>
          </cell>
          <cell r="H2198" t="str">
            <v>Estruso</v>
          </cell>
        </row>
        <row r="2199">
          <cell r="A2199" t="str">
            <v>09609</v>
          </cell>
          <cell r="B2199" t="str">
            <v>TMU 15/1X17 W</v>
          </cell>
          <cell r="C2199">
            <v>0.13064000000000001</v>
          </cell>
          <cell r="D2199">
            <v>3.4104000000000002E-2</v>
          </cell>
          <cell r="E2199" t="str">
            <v>Meters</v>
          </cell>
          <cell r="F2199">
            <v>96</v>
          </cell>
          <cell r="G2199">
            <v>44</v>
          </cell>
          <cell r="H2199" t="str">
            <v>Estruso</v>
          </cell>
        </row>
        <row r="2200">
          <cell r="A2200" t="str">
            <v>09614</v>
          </cell>
          <cell r="B2200" t="str">
            <v xml:space="preserve">TMR 12X7 W   </v>
          </cell>
          <cell r="C2200">
            <v>6.7230000999999998E-2</v>
          </cell>
          <cell r="D2200">
            <v>2.2959299999999998E-2</v>
          </cell>
          <cell r="E2200" t="str">
            <v>Meters</v>
          </cell>
          <cell r="F2200">
            <v>162</v>
          </cell>
          <cell r="G2200">
            <v>54</v>
          </cell>
          <cell r="H2200" t="str">
            <v>Estruso</v>
          </cell>
        </row>
        <row r="2201">
          <cell r="A2201" t="str">
            <v>09620</v>
          </cell>
          <cell r="B2201" t="str">
            <v xml:space="preserve">TBA W        </v>
          </cell>
          <cell r="C2201">
            <v>1.15907</v>
          </cell>
          <cell r="D2201">
            <v>7.0229879999999995E-2</v>
          </cell>
          <cell r="E2201" t="str">
            <v>Meters</v>
          </cell>
          <cell r="F2201">
            <v>20</v>
          </cell>
          <cell r="G2201">
            <v>18</v>
          </cell>
          <cell r="H2201" t="str">
            <v>Estruso</v>
          </cell>
        </row>
        <row r="2202">
          <cell r="A2202" t="str">
            <v>09621</v>
          </cell>
          <cell r="B2202" t="str">
            <v xml:space="preserve">TFA G        </v>
          </cell>
          <cell r="C2202">
            <v>0.83028000999999996</v>
          </cell>
          <cell r="D2202">
            <v>7.2243639999999998E-2</v>
          </cell>
          <cell r="E2202" t="str">
            <v>Meters</v>
          </cell>
          <cell r="F2202">
            <v>20</v>
          </cell>
          <cell r="G2202">
            <v>20</v>
          </cell>
          <cell r="H2202" t="str">
            <v>Estruso</v>
          </cell>
        </row>
        <row r="2203">
          <cell r="A2203" t="str">
            <v>09622</v>
          </cell>
          <cell r="B2203" t="str">
            <v xml:space="preserve">TBA A        </v>
          </cell>
          <cell r="C2203">
            <v>1.15907</v>
          </cell>
          <cell r="D2203">
            <v>7.0229879999999995E-2</v>
          </cell>
          <cell r="E2203" t="str">
            <v>Meters</v>
          </cell>
          <cell r="F2203">
            <v>20</v>
          </cell>
          <cell r="G2203">
            <v>18</v>
          </cell>
          <cell r="H2203" t="str">
            <v>Estruso</v>
          </cell>
        </row>
        <row r="2204">
          <cell r="A2204" t="str">
            <v>09623</v>
          </cell>
          <cell r="B2204" t="str">
            <v xml:space="preserve">CBA W        </v>
          </cell>
          <cell r="C2204">
            <v>0.41899999999999998</v>
          </cell>
          <cell r="D2204">
            <v>4.0733980000000003E-2</v>
          </cell>
          <cell r="E2204" t="str">
            <v>Meters</v>
          </cell>
          <cell r="F2204">
            <v>20</v>
          </cell>
          <cell r="G2204">
            <v>30</v>
          </cell>
          <cell r="H2204" t="str">
            <v>Estruso</v>
          </cell>
        </row>
        <row r="2205">
          <cell r="A2205" t="str">
            <v>09625</v>
          </cell>
          <cell r="B2205" t="str">
            <v xml:space="preserve">CBA A        </v>
          </cell>
          <cell r="C2205">
            <v>0.41899999999999998</v>
          </cell>
          <cell r="D2205">
            <v>4.0733980000000003E-2</v>
          </cell>
          <cell r="E2205" t="str">
            <v>Meters</v>
          </cell>
          <cell r="F2205">
            <v>20</v>
          </cell>
          <cell r="G2205">
            <v>30</v>
          </cell>
          <cell r="H2205" t="str">
            <v>Estruso</v>
          </cell>
        </row>
        <row r="2206">
          <cell r="A2206" t="str">
            <v>09630</v>
          </cell>
          <cell r="B2206" t="str">
            <v xml:space="preserve">TMA 10X9 W   </v>
          </cell>
          <cell r="C2206">
            <v>4.8349998999999998E-2</v>
          </cell>
          <cell r="D2206">
            <v>8.8426800000000003E-3</v>
          </cell>
          <cell r="E2206" t="str">
            <v>Meters</v>
          </cell>
          <cell r="F2206">
            <v>80</v>
          </cell>
          <cell r="G2206">
            <v>60</v>
          </cell>
          <cell r="H2206" t="str">
            <v>Estruso</v>
          </cell>
        </row>
        <row r="2207">
          <cell r="A2207" t="str">
            <v>09650</v>
          </cell>
          <cell r="B2207" t="str">
            <v xml:space="preserve">TBN W        </v>
          </cell>
          <cell r="C2207">
            <v>0.63499998999999996</v>
          </cell>
          <cell r="D2207">
            <v>5.2006570000000002E-2</v>
          </cell>
          <cell r="E2207" t="str">
            <v>Meters</v>
          </cell>
          <cell r="F2207">
            <v>20</v>
          </cell>
          <cell r="G2207">
            <v>28</v>
          </cell>
          <cell r="H2207" t="str">
            <v>Estruso</v>
          </cell>
        </row>
        <row r="2208">
          <cell r="A2208" t="str">
            <v>09651</v>
          </cell>
          <cell r="B2208" t="str">
            <v xml:space="preserve">TCN W        </v>
          </cell>
          <cell r="C2208">
            <v>0.54900002000000003</v>
          </cell>
          <cell r="D2208">
            <v>4.0733980000000003E-2</v>
          </cell>
          <cell r="E2208" t="str">
            <v>Meters</v>
          </cell>
          <cell r="F2208">
            <v>20</v>
          </cell>
          <cell r="G2208">
            <v>30</v>
          </cell>
          <cell r="H2208" t="str">
            <v>Estruso</v>
          </cell>
        </row>
        <row r="2209">
          <cell r="A2209" t="str">
            <v>09680</v>
          </cell>
          <cell r="B2209" t="str">
            <v>TA-E 100X80 G</v>
          </cell>
          <cell r="C2209">
            <v>1.4862601</v>
          </cell>
          <cell r="D2209">
            <v>1.5662400000000001</v>
          </cell>
          <cell r="E2209" t="str">
            <v>Meters</v>
          </cell>
          <cell r="F2209">
            <v>250</v>
          </cell>
          <cell r="G2209">
            <v>1</v>
          </cell>
          <cell r="H2209" t="str">
            <v>Estruso</v>
          </cell>
        </row>
        <row r="2210">
          <cell r="A2210" t="str">
            <v>09690</v>
          </cell>
          <cell r="B2210" t="str">
            <v xml:space="preserve">TBN B        </v>
          </cell>
          <cell r="C2210">
            <v>0.63499998999999996</v>
          </cell>
          <cell r="D2210">
            <v>5.2006570000000002E-2</v>
          </cell>
          <cell r="E2210" t="str">
            <v>Meters</v>
          </cell>
          <cell r="F2210">
            <v>20</v>
          </cell>
          <cell r="G2210">
            <v>28</v>
          </cell>
          <cell r="H2210" t="str">
            <v>Estruso</v>
          </cell>
        </row>
        <row r="2211">
          <cell r="A2211" t="str">
            <v>09691</v>
          </cell>
          <cell r="B2211" t="str">
            <v xml:space="preserve">TCN B        </v>
          </cell>
          <cell r="C2211">
            <v>0.54900002000000003</v>
          </cell>
          <cell r="D2211">
            <v>4.0733980000000003E-2</v>
          </cell>
          <cell r="E2211" t="str">
            <v>Meters</v>
          </cell>
          <cell r="F2211">
            <v>20</v>
          </cell>
          <cell r="G2211">
            <v>30</v>
          </cell>
          <cell r="H2211" t="str">
            <v>Estruso</v>
          </cell>
        </row>
        <row r="2212">
          <cell r="A2212" t="str">
            <v>09698</v>
          </cell>
          <cell r="B2212" t="str">
            <v xml:space="preserve">TCN A        </v>
          </cell>
          <cell r="C2212">
            <v>0.54900002000000003</v>
          </cell>
          <cell r="D2212">
            <v>4.0733980000000003E-2</v>
          </cell>
          <cell r="E2212" t="str">
            <v>Meters</v>
          </cell>
          <cell r="F2212">
            <v>20</v>
          </cell>
          <cell r="G2212">
            <v>30</v>
          </cell>
          <cell r="H2212" t="str">
            <v>Estruso</v>
          </cell>
        </row>
        <row r="2213">
          <cell r="A2213" t="str">
            <v>09699</v>
          </cell>
          <cell r="B2213" t="str">
            <v xml:space="preserve">TBN A        </v>
          </cell>
          <cell r="C2213">
            <v>0.63499998999999996</v>
          </cell>
          <cell r="D2213">
            <v>5.2006570000000002E-2</v>
          </cell>
          <cell r="E2213" t="str">
            <v>Meters</v>
          </cell>
          <cell r="F2213">
            <v>20</v>
          </cell>
          <cell r="G2213">
            <v>28</v>
          </cell>
          <cell r="H2213" t="str">
            <v>Estruso</v>
          </cell>
        </row>
        <row r="2214">
          <cell r="A2214" t="str">
            <v>09703</v>
          </cell>
          <cell r="B2214" t="str">
            <v xml:space="preserve">LM 15X17 G   </v>
          </cell>
          <cell r="C2214">
            <v>3.8300001000000001E-3</v>
          </cell>
          <cell r="D2214">
            <v>6.5364600000000002E-4</v>
          </cell>
          <cell r="E2214" t="str">
            <v>Pieces</v>
          </cell>
          <cell r="F2214">
            <v>20</v>
          </cell>
          <cell r="G2214">
            <v>1440</v>
          </cell>
          <cell r="H2214" t="str">
            <v>Componente</v>
          </cell>
        </row>
        <row r="2215">
          <cell r="A2215" t="str">
            <v>09704</v>
          </cell>
          <cell r="B2215" t="str">
            <v xml:space="preserve">LM 25X17 G   </v>
          </cell>
          <cell r="C2215">
            <v>4.2199999999999998E-3</v>
          </cell>
          <cell r="D2215">
            <v>6.5364600000000002E-4</v>
          </cell>
          <cell r="E2215" t="str">
            <v>Pieces</v>
          </cell>
          <cell r="F2215">
            <v>20</v>
          </cell>
          <cell r="G2215">
            <v>1440</v>
          </cell>
          <cell r="H2215" t="str">
            <v>Componente</v>
          </cell>
        </row>
        <row r="2216">
          <cell r="A2216" t="str">
            <v>09707</v>
          </cell>
          <cell r="B2216" t="str">
            <v xml:space="preserve">GM 15X17 G   </v>
          </cell>
          <cell r="C2216">
            <v>3.64E-3</v>
          </cell>
          <cell r="D2216">
            <v>6.5364600000000002E-4</v>
          </cell>
          <cell r="E2216" t="str">
            <v>Pieces</v>
          </cell>
          <cell r="F2216">
            <v>20</v>
          </cell>
          <cell r="G2216">
            <v>1440</v>
          </cell>
          <cell r="H2216" t="str">
            <v>Componente</v>
          </cell>
        </row>
        <row r="2217">
          <cell r="A2217" t="str">
            <v>09709</v>
          </cell>
          <cell r="B2217" t="str">
            <v xml:space="preserve">IM 15X17 G   </v>
          </cell>
          <cell r="C2217">
            <v>7.7300002E-3</v>
          </cell>
          <cell r="D2217">
            <v>1.307292E-3</v>
          </cell>
          <cell r="E2217" t="str">
            <v>Pieces</v>
          </cell>
          <cell r="F2217">
            <v>20</v>
          </cell>
          <cell r="G2217">
            <v>720</v>
          </cell>
          <cell r="H2217" t="str">
            <v>Componente</v>
          </cell>
        </row>
        <row r="2218">
          <cell r="A2218" t="str">
            <v>09710</v>
          </cell>
          <cell r="B2218" t="str">
            <v xml:space="preserve">IM 40X17 G   </v>
          </cell>
          <cell r="C2218">
            <v>2.1640000999999999E-2</v>
          </cell>
          <cell r="D2218">
            <v>4.495392E-3</v>
          </cell>
          <cell r="E2218" t="str">
            <v>Pieces</v>
          </cell>
          <cell r="F2218">
            <v>20</v>
          </cell>
          <cell r="G2218">
            <v>216</v>
          </cell>
          <cell r="H2218" t="str">
            <v>Componente</v>
          </cell>
        </row>
        <row r="2219">
          <cell r="A2219" t="str">
            <v>09711</v>
          </cell>
          <cell r="B2219" t="str">
            <v xml:space="preserve">IM 25X17 G   </v>
          </cell>
          <cell r="C2219">
            <v>1.244E-2</v>
          </cell>
          <cell r="D2219">
            <v>2.7074519999999999E-3</v>
          </cell>
          <cell r="E2219" t="str">
            <v>Pieces</v>
          </cell>
          <cell r="F2219">
            <v>20</v>
          </cell>
          <cell r="G2219">
            <v>360</v>
          </cell>
          <cell r="H2219" t="str">
            <v>Componente</v>
          </cell>
        </row>
        <row r="2220">
          <cell r="A2220" t="str">
            <v>09714</v>
          </cell>
          <cell r="B2220" t="str">
            <v xml:space="preserve">APM 15X17 G  </v>
          </cell>
          <cell r="C2220">
            <v>6.6999998000000002E-3</v>
          </cell>
          <cell r="D2220">
            <v>1.307292E-3</v>
          </cell>
          <cell r="E2220" t="str">
            <v>Pieces</v>
          </cell>
          <cell r="F2220">
            <v>20</v>
          </cell>
          <cell r="G2220">
            <v>720</v>
          </cell>
          <cell r="H2220" t="str">
            <v>Componente</v>
          </cell>
        </row>
        <row r="2221">
          <cell r="A2221" t="str">
            <v>09715</v>
          </cell>
          <cell r="B2221" t="str">
            <v xml:space="preserve">AIM 40X17 G  </v>
          </cell>
          <cell r="C2221">
            <v>1.14E-2</v>
          </cell>
          <cell r="D2221">
            <v>2.7074519999999999E-3</v>
          </cell>
          <cell r="E2221" t="str">
            <v>Pieces</v>
          </cell>
          <cell r="F2221">
            <v>20</v>
          </cell>
          <cell r="G2221">
            <v>360</v>
          </cell>
          <cell r="H2221" t="str">
            <v>Componente</v>
          </cell>
        </row>
        <row r="2222">
          <cell r="A2222" t="str">
            <v>09717</v>
          </cell>
          <cell r="B2222" t="str">
            <v xml:space="preserve">AIM 15X17 G  </v>
          </cell>
          <cell r="C2222">
            <v>5.5599999999999998E-3</v>
          </cell>
          <cell r="D2222">
            <v>1.307292E-3</v>
          </cell>
          <cell r="E2222" t="str">
            <v>Pieces</v>
          </cell>
          <cell r="F2222">
            <v>20</v>
          </cell>
          <cell r="G2222">
            <v>720</v>
          </cell>
          <cell r="H2222" t="str">
            <v>Componente</v>
          </cell>
        </row>
        <row r="2223">
          <cell r="A2223" t="str">
            <v>09718</v>
          </cell>
          <cell r="B2223" t="str">
            <v xml:space="preserve">AEM 40X17 G  </v>
          </cell>
          <cell r="C2223">
            <v>1.098E-2</v>
          </cell>
          <cell r="D2223">
            <v>2.7074519999999999E-3</v>
          </cell>
          <cell r="E2223" t="str">
            <v>Pieces</v>
          </cell>
          <cell r="F2223">
            <v>20</v>
          </cell>
          <cell r="G2223">
            <v>360</v>
          </cell>
          <cell r="H2223" t="str">
            <v>Componente</v>
          </cell>
        </row>
        <row r="2224">
          <cell r="A2224" t="str">
            <v>09720</v>
          </cell>
          <cell r="B2224" t="str">
            <v xml:space="preserve">AEM 15X17 G  </v>
          </cell>
          <cell r="C2224">
            <v>7.6100001999999996E-3</v>
          </cell>
          <cell r="D2224">
            <v>1.307292E-3</v>
          </cell>
          <cell r="E2224" t="str">
            <v>Pieces</v>
          </cell>
          <cell r="F2224">
            <v>20</v>
          </cell>
          <cell r="G2224">
            <v>720</v>
          </cell>
          <cell r="H2224" t="str">
            <v>Componente</v>
          </cell>
        </row>
        <row r="2225">
          <cell r="A2225" t="str">
            <v>09742</v>
          </cell>
          <cell r="B2225" t="str">
            <v xml:space="preserve">LM 50X20 W   </v>
          </cell>
          <cell r="C2225">
            <v>7.0500001000000003E-3</v>
          </cell>
          <cell r="D2225">
            <v>1.307292E-3</v>
          </cell>
          <cell r="E2225" t="str">
            <v>Pieces</v>
          </cell>
          <cell r="F2225">
            <v>20</v>
          </cell>
          <cell r="G2225">
            <v>720</v>
          </cell>
          <cell r="H2225" t="str">
            <v>Componente</v>
          </cell>
        </row>
        <row r="2226">
          <cell r="A2226" t="str">
            <v>09749</v>
          </cell>
          <cell r="B2226" t="str">
            <v xml:space="preserve">IM 50X20 W   </v>
          </cell>
          <cell r="C2226">
            <v>2.2639999000000001E-2</v>
          </cell>
          <cell r="D2226">
            <v>2.7074519999999999E-3</v>
          </cell>
          <cell r="E2226" t="str">
            <v>Pieces</v>
          </cell>
          <cell r="F2226">
            <v>20</v>
          </cell>
          <cell r="G2226">
            <v>360</v>
          </cell>
          <cell r="H2226" t="str">
            <v>Componente</v>
          </cell>
        </row>
        <row r="2227">
          <cell r="A2227" t="str">
            <v>09752</v>
          </cell>
          <cell r="B2227" t="str">
            <v xml:space="preserve">GM 50X20 W   </v>
          </cell>
          <cell r="C2227">
            <v>4.1499998999999996E-3</v>
          </cell>
          <cell r="D2227">
            <v>6.5364600000000002E-4</v>
          </cell>
          <cell r="E2227" t="str">
            <v>Pieces</v>
          </cell>
          <cell r="F2227">
            <v>20</v>
          </cell>
          <cell r="G2227">
            <v>1440</v>
          </cell>
          <cell r="H2227" t="str">
            <v>Componente</v>
          </cell>
        </row>
        <row r="2228">
          <cell r="A2228" t="str">
            <v>09753</v>
          </cell>
          <cell r="B2228" t="str">
            <v xml:space="preserve">DB 54        </v>
          </cell>
          <cell r="C2228">
            <v>9.4999996999999992E-3</v>
          </cell>
          <cell r="D2228">
            <v>0</v>
          </cell>
          <cell r="E2228" t="str">
            <v>Pieces</v>
          </cell>
          <cell r="F2228">
            <v>1</v>
          </cell>
          <cell r="G2228">
            <v>0</v>
          </cell>
          <cell r="H2228" t="str">
            <v>Componente</v>
          </cell>
        </row>
        <row r="2229">
          <cell r="A2229" t="str">
            <v>09754</v>
          </cell>
          <cell r="B2229" t="str">
            <v xml:space="preserve">DB 52        </v>
          </cell>
          <cell r="C2229">
            <v>9.4999996999999992E-3</v>
          </cell>
          <cell r="D2229">
            <v>0</v>
          </cell>
          <cell r="E2229" t="str">
            <v>Pieces</v>
          </cell>
          <cell r="F2229">
            <v>1</v>
          </cell>
          <cell r="G2229">
            <v>0</v>
          </cell>
          <cell r="H2229" t="str">
            <v>Componente</v>
          </cell>
        </row>
        <row r="2230">
          <cell r="A2230" t="str">
            <v>09755</v>
          </cell>
          <cell r="B2230" t="str">
            <v xml:space="preserve">DB 51        </v>
          </cell>
          <cell r="C2230">
            <v>9.4999996999999992E-3</v>
          </cell>
          <cell r="D2230">
            <v>0</v>
          </cell>
          <cell r="E2230" t="str">
            <v>Pieces</v>
          </cell>
          <cell r="F2230">
            <v>1</v>
          </cell>
          <cell r="G2230">
            <v>0</v>
          </cell>
          <cell r="H2230" t="str">
            <v>Componente</v>
          </cell>
        </row>
        <row r="2231">
          <cell r="A2231" t="str">
            <v>09756</v>
          </cell>
          <cell r="B2231" t="str">
            <v xml:space="preserve">DB 50        </v>
          </cell>
          <cell r="C2231">
            <v>9.4999996999999992E-3</v>
          </cell>
          <cell r="D2231">
            <v>0</v>
          </cell>
          <cell r="E2231" t="str">
            <v>Pieces</v>
          </cell>
          <cell r="F2231">
            <v>1</v>
          </cell>
          <cell r="G2231">
            <v>0</v>
          </cell>
          <cell r="H2231" t="str">
            <v>Componente</v>
          </cell>
        </row>
        <row r="2232">
          <cell r="A2232" t="str">
            <v>09757</v>
          </cell>
          <cell r="B2232" t="str">
            <v xml:space="preserve">DB 49        </v>
          </cell>
          <cell r="C2232">
            <v>9.4999996999999992E-3</v>
          </cell>
          <cell r="D2232">
            <v>0</v>
          </cell>
          <cell r="E2232" t="str">
            <v>Pieces</v>
          </cell>
          <cell r="F2232">
            <v>1</v>
          </cell>
          <cell r="G2232">
            <v>0</v>
          </cell>
          <cell r="H2232" t="str">
            <v>Componente</v>
          </cell>
        </row>
        <row r="2233">
          <cell r="A2233" t="str">
            <v>09758</v>
          </cell>
          <cell r="B2233" t="str">
            <v xml:space="preserve">DB 48        </v>
          </cell>
          <cell r="C2233">
            <v>9.4999996999999992E-3</v>
          </cell>
          <cell r="D2233">
            <v>0</v>
          </cell>
          <cell r="E2233" t="str">
            <v>Pieces</v>
          </cell>
          <cell r="F2233">
            <v>1</v>
          </cell>
          <cell r="G2233">
            <v>0</v>
          </cell>
          <cell r="H2233" t="str">
            <v>Componente</v>
          </cell>
        </row>
        <row r="2234">
          <cell r="A2234" t="str">
            <v>09759</v>
          </cell>
          <cell r="B2234" t="str">
            <v xml:space="preserve">DB 20        </v>
          </cell>
          <cell r="C2234">
            <v>9.4999996999999992E-3</v>
          </cell>
          <cell r="D2234">
            <v>0</v>
          </cell>
          <cell r="E2234" t="str">
            <v>Pieces</v>
          </cell>
          <cell r="F2234">
            <v>1</v>
          </cell>
          <cell r="G2234">
            <v>0</v>
          </cell>
          <cell r="H2234" t="str">
            <v>Componente</v>
          </cell>
        </row>
        <row r="2235">
          <cell r="A2235" t="str">
            <v>09760</v>
          </cell>
          <cell r="B2235" t="str">
            <v xml:space="preserve">DB 19        </v>
          </cell>
          <cell r="C2235">
            <v>9.4999996999999992E-3</v>
          </cell>
          <cell r="D2235">
            <v>0</v>
          </cell>
          <cell r="E2235" t="str">
            <v>Pieces</v>
          </cell>
          <cell r="F2235">
            <v>1</v>
          </cell>
          <cell r="G2235">
            <v>0</v>
          </cell>
          <cell r="H2235" t="str">
            <v>Componente</v>
          </cell>
        </row>
        <row r="2236">
          <cell r="A2236" t="str">
            <v>09761</v>
          </cell>
          <cell r="B2236" t="str">
            <v xml:space="preserve">DB 18        </v>
          </cell>
          <cell r="C2236">
            <v>9.4999996999999992E-3</v>
          </cell>
          <cell r="D2236">
            <v>0</v>
          </cell>
          <cell r="E2236" t="str">
            <v>Pieces</v>
          </cell>
          <cell r="F2236">
            <v>1</v>
          </cell>
          <cell r="G2236">
            <v>0</v>
          </cell>
          <cell r="H2236" t="str">
            <v>Componente</v>
          </cell>
        </row>
        <row r="2237">
          <cell r="A2237" t="str">
            <v>09762</v>
          </cell>
          <cell r="B2237" t="str">
            <v xml:space="preserve">DB 17        </v>
          </cell>
          <cell r="C2237">
            <v>9.4999996999999992E-3</v>
          </cell>
          <cell r="D2237">
            <v>0</v>
          </cell>
          <cell r="E2237" t="str">
            <v>Pieces</v>
          </cell>
          <cell r="F2237">
            <v>1</v>
          </cell>
          <cell r="G2237">
            <v>0</v>
          </cell>
          <cell r="H2237" t="str">
            <v>Componente</v>
          </cell>
        </row>
        <row r="2238">
          <cell r="A2238" t="str">
            <v>09763</v>
          </cell>
          <cell r="B2238" t="str">
            <v xml:space="preserve">DB 16        </v>
          </cell>
          <cell r="C2238">
            <v>9.4999996999999992E-3</v>
          </cell>
          <cell r="D2238">
            <v>0</v>
          </cell>
          <cell r="E2238" t="str">
            <v>Pieces</v>
          </cell>
          <cell r="F2238">
            <v>1</v>
          </cell>
          <cell r="G2238">
            <v>0</v>
          </cell>
          <cell r="H2238" t="str">
            <v>Componente</v>
          </cell>
        </row>
        <row r="2239">
          <cell r="A2239" t="str">
            <v>09764</v>
          </cell>
          <cell r="B2239" t="str">
            <v xml:space="preserve">DB 15        </v>
          </cell>
          <cell r="C2239">
            <v>9.4999996999999992E-3</v>
          </cell>
          <cell r="D2239">
            <v>0</v>
          </cell>
          <cell r="E2239" t="str">
            <v>Pieces</v>
          </cell>
          <cell r="F2239">
            <v>1</v>
          </cell>
          <cell r="G2239">
            <v>0</v>
          </cell>
          <cell r="H2239" t="str">
            <v>Componente</v>
          </cell>
        </row>
        <row r="2240">
          <cell r="A2240" t="str">
            <v>09765</v>
          </cell>
          <cell r="B2240" t="str">
            <v xml:space="preserve">DB 14        </v>
          </cell>
          <cell r="C2240">
            <v>9.4999996999999992E-3</v>
          </cell>
          <cell r="D2240">
            <v>0</v>
          </cell>
          <cell r="E2240" t="str">
            <v>Pieces</v>
          </cell>
          <cell r="F2240">
            <v>1</v>
          </cell>
          <cell r="G2240">
            <v>0</v>
          </cell>
          <cell r="H2240" t="str">
            <v>Componente</v>
          </cell>
        </row>
        <row r="2241">
          <cell r="A2241" t="str">
            <v>09783</v>
          </cell>
          <cell r="B2241" t="str">
            <v xml:space="preserve">APM 50X20 W  </v>
          </cell>
          <cell r="C2241">
            <v>2.1199999000000001E-2</v>
          </cell>
          <cell r="D2241">
            <v>2.7074519999999999E-3</v>
          </cell>
          <cell r="E2241" t="str">
            <v>Pieces</v>
          </cell>
          <cell r="F2241">
            <v>20</v>
          </cell>
          <cell r="G2241">
            <v>360</v>
          </cell>
          <cell r="H2241" t="str">
            <v>Componente</v>
          </cell>
        </row>
        <row r="2242">
          <cell r="A2242" t="str">
            <v>09786</v>
          </cell>
          <cell r="B2242" t="str">
            <v xml:space="preserve">AIM 50X20 W  </v>
          </cell>
          <cell r="C2242">
            <v>1.2E-2</v>
          </cell>
          <cell r="D2242">
            <v>2.7074519999999999E-3</v>
          </cell>
          <cell r="E2242" t="str">
            <v>Pieces</v>
          </cell>
          <cell r="F2242">
            <v>20</v>
          </cell>
          <cell r="G2242">
            <v>360</v>
          </cell>
          <cell r="H2242" t="str">
            <v>Componente</v>
          </cell>
        </row>
        <row r="2243">
          <cell r="A2243" t="str">
            <v>09788</v>
          </cell>
          <cell r="B2243" t="str">
            <v xml:space="preserve">AEM 50X20 W  </v>
          </cell>
          <cell r="C2243">
            <v>1.8239999E-2</v>
          </cell>
          <cell r="D2243">
            <v>2.7074519999999999E-3</v>
          </cell>
          <cell r="E2243" t="str">
            <v>Pieces</v>
          </cell>
          <cell r="F2243">
            <v>20</v>
          </cell>
          <cell r="G2243">
            <v>360</v>
          </cell>
          <cell r="H2243" t="str">
            <v>Componente</v>
          </cell>
        </row>
        <row r="2244">
          <cell r="A2244" t="str">
            <v>09790</v>
          </cell>
          <cell r="B2244" t="str">
            <v xml:space="preserve">SA-60        </v>
          </cell>
          <cell r="C2244">
            <v>6.8889997999999994E-2</v>
          </cell>
          <cell r="D2244">
            <v>4.495392E-3</v>
          </cell>
          <cell r="E2244" t="str">
            <v>Pieces</v>
          </cell>
          <cell r="F2244">
            <v>10</v>
          </cell>
          <cell r="G2244">
            <v>216</v>
          </cell>
          <cell r="H2244" t="str">
            <v>Componente</v>
          </cell>
        </row>
        <row r="2245">
          <cell r="A2245" t="str">
            <v>09793</v>
          </cell>
          <cell r="B2245" t="str">
            <v xml:space="preserve">USC          </v>
          </cell>
          <cell r="C2245">
            <v>3.2000002E-2</v>
          </cell>
          <cell r="D2245">
            <v>0</v>
          </cell>
          <cell r="E2245" t="str">
            <v>Pieces</v>
          </cell>
          <cell r="F2245">
            <v>10</v>
          </cell>
          <cell r="G2245">
            <v>0</v>
          </cell>
          <cell r="H2245" t="str">
            <v>Componente</v>
          </cell>
        </row>
        <row r="2246">
          <cell r="A2246" t="str">
            <v>09794</v>
          </cell>
          <cell r="B2246" t="str">
            <v xml:space="preserve">FLS 119      </v>
          </cell>
          <cell r="C2246">
            <v>0.12</v>
          </cell>
          <cell r="D2246">
            <v>0</v>
          </cell>
          <cell r="E2246" t="str">
            <v>Pieces</v>
          </cell>
          <cell r="F2246">
            <v>1</v>
          </cell>
          <cell r="G2246">
            <v>0</v>
          </cell>
          <cell r="H2246" t="str">
            <v>Componente</v>
          </cell>
        </row>
        <row r="2247">
          <cell r="A2247" t="str">
            <v>09795</v>
          </cell>
          <cell r="B2247" t="str">
            <v xml:space="preserve">FUT 119 1U   </v>
          </cell>
          <cell r="C2247">
            <v>7.9999998000000003E-2</v>
          </cell>
          <cell r="D2247">
            <v>0</v>
          </cell>
          <cell r="E2247" t="str">
            <v>Pieces</v>
          </cell>
          <cell r="F2247">
            <v>1</v>
          </cell>
          <cell r="G2247">
            <v>0</v>
          </cell>
          <cell r="H2247" t="str">
            <v>Componente</v>
          </cell>
        </row>
        <row r="2248">
          <cell r="A2248" t="str">
            <v>09796</v>
          </cell>
          <cell r="B2248" t="str">
            <v xml:space="preserve">FUT 119 1S   </v>
          </cell>
          <cell r="C2248">
            <v>7.9999998000000003E-2</v>
          </cell>
          <cell r="D2248">
            <v>0</v>
          </cell>
          <cell r="E2248" t="str">
            <v>Pieces</v>
          </cell>
          <cell r="F2248">
            <v>1</v>
          </cell>
          <cell r="G2248">
            <v>0</v>
          </cell>
          <cell r="H2248" t="str">
            <v>Componente</v>
          </cell>
        </row>
        <row r="2249">
          <cell r="A2249" t="str">
            <v>09797</v>
          </cell>
          <cell r="B2249" t="str">
            <v>KVS-S 115-185</v>
          </cell>
          <cell r="C2249">
            <v>0.70899999000000002</v>
          </cell>
          <cell r="D2249">
            <v>0</v>
          </cell>
          <cell r="E2249" t="str">
            <v>Pieces</v>
          </cell>
          <cell r="F2249">
            <v>1</v>
          </cell>
          <cell r="G2249">
            <v>0</v>
          </cell>
          <cell r="H2249" t="str">
            <v>Componente</v>
          </cell>
        </row>
        <row r="2250">
          <cell r="A2250" t="str">
            <v>09798</v>
          </cell>
          <cell r="B2250" t="str">
            <v xml:space="preserve">FUT 119 1T   </v>
          </cell>
          <cell r="C2250">
            <v>7.9999998000000003E-2</v>
          </cell>
          <cell r="D2250">
            <v>0</v>
          </cell>
          <cell r="E2250" t="str">
            <v>Pieces</v>
          </cell>
          <cell r="F2250">
            <v>1</v>
          </cell>
          <cell r="G2250">
            <v>0</v>
          </cell>
          <cell r="H2250" t="str">
            <v>Componente</v>
          </cell>
        </row>
        <row r="2251">
          <cell r="A2251" t="str">
            <v>09799</v>
          </cell>
          <cell r="B2251" t="str">
            <v xml:space="preserve">IH 161       </v>
          </cell>
          <cell r="C2251">
            <v>0.94699001000000005</v>
          </cell>
          <cell r="D2251">
            <v>0</v>
          </cell>
          <cell r="E2251" t="str">
            <v>Pieces</v>
          </cell>
          <cell r="F2251">
            <v>1</v>
          </cell>
          <cell r="G2251">
            <v>0</v>
          </cell>
          <cell r="H2251" t="str">
            <v>Componente</v>
          </cell>
        </row>
        <row r="2252">
          <cell r="A2252" t="str">
            <v>09800</v>
          </cell>
          <cell r="B2252" t="str">
            <v xml:space="preserve">FYH 119      </v>
          </cell>
          <cell r="C2252">
            <v>5.0000001000000002E-2</v>
          </cell>
          <cell r="D2252">
            <v>0</v>
          </cell>
          <cell r="E2252" t="str">
            <v>Pieces</v>
          </cell>
          <cell r="F2252">
            <v>1</v>
          </cell>
          <cell r="G2252">
            <v>0</v>
          </cell>
          <cell r="H2252" t="str">
            <v>Componente</v>
          </cell>
        </row>
        <row r="2253">
          <cell r="A2253" t="str">
            <v>09801</v>
          </cell>
          <cell r="B2253" t="str">
            <v xml:space="preserve">IH 217-2     </v>
          </cell>
          <cell r="C2253">
            <v>1.25499</v>
          </cell>
          <cell r="D2253">
            <v>0</v>
          </cell>
          <cell r="E2253" t="str">
            <v>Pieces</v>
          </cell>
          <cell r="F2253">
            <v>1</v>
          </cell>
          <cell r="G2253">
            <v>0</v>
          </cell>
          <cell r="H2253" t="str">
            <v>Componente</v>
          </cell>
        </row>
        <row r="2254">
          <cell r="A2254" t="str">
            <v>09802</v>
          </cell>
          <cell r="B2254" t="str">
            <v xml:space="preserve">KV 35        </v>
          </cell>
          <cell r="C2254">
            <v>7.9999998000000003E-2</v>
          </cell>
          <cell r="D2254">
            <v>0</v>
          </cell>
          <cell r="E2254" t="str">
            <v>Pieces</v>
          </cell>
          <cell r="F2254">
            <v>1</v>
          </cell>
          <cell r="G2254">
            <v>0</v>
          </cell>
          <cell r="H2254" t="str">
            <v>Componente</v>
          </cell>
        </row>
        <row r="2255">
          <cell r="A2255" t="str">
            <v>09803</v>
          </cell>
          <cell r="B2255" t="str">
            <v>KVS-S 175-275</v>
          </cell>
          <cell r="C2255">
            <v>0.95899999000000002</v>
          </cell>
          <cell r="D2255">
            <v>0</v>
          </cell>
          <cell r="E2255" t="str">
            <v>Pieces</v>
          </cell>
          <cell r="F2255">
            <v>1</v>
          </cell>
          <cell r="G2255">
            <v>0</v>
          </cell>
          <cell r="H2255" t="str">
            <v>Componente</v>
          </cell>
        </row>
        <row r="2256">
          <cell r="A2256" t="str">
            <v>09804</v>
          </cell>
          <cell r="B2256" t="str">
            <v xml:space="preserve">KVS-S 45-70  </v>
          </cell>
          <cell r="C2256">
            <v>0.31200000999999999</v>
          </cell>
          <cell r="D2256">
            <v>0</v>
          </cell>
          <cell r="E2256" t="str">
            <v>Pieces</v>
          </cell>
          <cell r="F2256">
            <v>1</v>
          </cell>
          <cell r="G2256">
            <v>0</v>
          </cell>
          <cell r="H2256" t="str">
            <v>Componente</v>
          </cell>
        </row>
        <row r="2257">
          <cell r="A2257" t="str">
            <v>09805</v>
          </cell>
          <cell r="B2257" t="str">
            <v xml:space="preserve">KVS-S 65-90  </v>
          </cell>
          <cell r="C2257">
            <v>0.35899999999999999</v>
          </cell>
          <cell r="D2257">
            <v>0</v>
          </cell>
          <cell r="E2257" t="str">
            <v>Pieces</v>
          </cell>
          <cell r="F2257">
            <v>1</v>
          </cell>
          <cell r="G2257">
            <v>0</v>
          </cell>
          <cell r="H2257" t="str">
            <v>Componente</v>
          </cell>
        </row>
        <row r="2258">
          <cell r="A2258" t="str">
            <v>09806</v>
          </cell>
          <cell r="B2258" t="str">
            <v xml:space="preserve">KVS-S 80-125 </v>
          </cell>
          <cell r="C2258">
            <v>0.40900001000000002</v>
          </cell>
          <cell r="D2258">
            <v>0</v>
          </cell>
          <cell r="E2258" t="str">
            <v>Pieces</v>
          </cell>
          <cell r="F2258">
            <v>1</v>
          </cell>
          <cell r="G2258">
            <v>0</v>
          </cell>
          <cell r="H2258" t="str">
            <v>Componente</v>
          </cell>
        </row>
        <row r="2259">
          <cell r="A2259" t="str">
            <v>09811</v>
          </cell>
          <cell r="B2259" t="str">
            <v xml:space="preserve">R2 101 PV    </v>
          </cell>
          <cell r="C2259">
            <v>6.3000001E-2</v>
          </cell>
          <cell r="D2259">
            <v>0</v>
          </cell>
          <cell r="E2259" t="str">
            <v>Pieces</v>
          </cell>
          <cell r="F2259">
            <v>1</v>
          </cell>
          <cell r="G2259">
            <v>0</v>
          </cell>
          <cell r="H2259" t="str">
            <v>Componente</v>
          </cell>
        </row>
        <row r="2260">
          <cell r="A2260" t="str">
            <v>09812</v>
          </cell>
          <cell r="B2260" t="str">
            <v xml:space="preserve">R2 123+EV    </v>
          </cell>
          <cell r="C2260">
            <v>8.6000003000000005E-2</v>
          </cell>
          <cell r="D2260">
            <v>0</v>
          </cell>
          <cell r="E2260" t="str">
            <v>Pieces</v>
          </cell>
          <cell r="F2260">
            <v>1</v>
          </cell>
          <cell r="G2260">
            <v>0</v>
          </cell>
          <cell r="H2260" t="str">
            <v>Componente</v>
          </cell>
        </row>
        <row r="2261">
          <cell r="A2261" t="str">
            <v>09813</v>
          </cell>
          <cell r="B2261" t="str">
            <v xml:space="preserve">R2 161 PV    </v>
          </cell>
          <cell r="C2261">
            <v>0.10100000000000001</v>
          </cell>
          <cell r="D2261">
            <v>0</v>
          </cell>
          <cell r="E2261" t="str">
            <v>Pieces</v>
          </cell>
          <cell r="F2261">
            <v>1</v>
          </cell>
          <cell r="G2261">
            <v>0</v>
          </cell>
          <cell r="H2261" t="str">
            <v>Componente</v>
          </cell>
        </row>
        <row r="2262">
          <cell r="A2262" t="str">
            <v>09814</v>
          </cell>
          <cell r="B2262" t="str">
            <v xml:space="preserve">R2 123 PV    </v>
          </cell>
          <cell r="C2262">
            <v>7.2999998999999996E-2</v>
          </cell>
          <cell r="D2262">
            <v>0</v>
          </cell>
          <cell r="E2262" t="str">
            <v>Pieces</v>
          </cell>
          <cell r="F2262">
            <v>1</v>
          </cell>
          <cell r="G2262">
            <v>0</v>
          </cell>
          <cell r="H2262" t="str">
            <v>Componente</v>
          </cell>
        </row>
        <row r="2263">
          <cell r="A2263" t="str">
            <v>09815</v>
          </cell>
          <cell r="B2263" t="str">
            <v>R2 217/161+EV</v>
          </cell>
          <cell r="C2263">
            <v>0.1305</v>
          </cell>
          <cell r="D2263">
            <v>0</v>
          </cell>
          <cell r="E2263" t="str">
            <v>Pieces</v>
          </cell>
          <cell r="F2263">
            <v>1</v>
          </cell>
          <cell r="G2263">
            <v>0</v>
          </cell>
          <cell r="H2263" t="str">
            <v>Componente</v>
          </cell>
        </row>
        <row r="2264">
          <cell r="A2264" t="str">
            <v>09818</v>
          </cell>
          <cell r="B2264" t="str">
            <v xml:space="preserve">US 161       </v>
          </cell>
          <cell r="C2264">
            <v>6.0000000999999997E-3</v>
          </cell>
          <cell r="D2264">
            <v>0</v>
          </cell>
          <cell r="E2264" t="str">
            <v>Pieces</v>
          </cell>
          <cell r="F2264">
            <v>1</v>
          </cell>
          <cell r="G2264">
            <v>0</v>
          </cell>
          <cell r="H2264" t="str">
            <v>Componente</v>
          </cell>
        </row>
        <row r="2265">
          <cell r="A2265" t="str">
            <v>09819</v>
          </cell>
          <cell r="B2265" t="str">
            <v xml:space="preserve">US 217-2     </v>
          </cell>
          <cell r="C2265">
            <v>8.0000004000000003E-3</v>
          </cell>
          <cell r="D2265">
            <v>0</v>
          </cell>
          <cell r="E2265" t="str">
            <v>Pieces</v>
          </cell>
          <cell r="F2265">
            <v>1</v>
          </cell>
          <cell r="G2265">
            <v>0</v>
          </cell>
          <cell r="H2265" t="str">
            <v>Componente</v>
          </cell>
        </row>
        <row r="2266">
          <cell r="A2266" t="str">
            <v>09820</v>
          </cell>
          <cell r="B2266" t="str">
            <v xml:space="preserve">YH 161       </v>
          </cell>
          <cell r="C2266">
            <v>0.84599000000000002</v>
          </cell>
          <cell r="D2266">
            <v>0</v>
          </cell>
          <cell r="E2266" t="str">
            <v>Pieces</v>
          </cell>
          <cell r="F2266">
            <v>1</v>
          </cell>
          <cell r="G2266">
            <v>0</v>
          </cell>
          <cell r="H2266" t="str">
            <v>Componente</v>
          </cell>
        </row>
        <row r="2267">
          <cell r="A2267" t="str">
            <v>09821</v>
          </cell>
          <cell r="B2267" t="str">
            <v xml:space="preserve">YH 217-2     </v>
          </cell>
          <cell r="C2267">
            <v>1.143</v>
          </cell>
          <cell r="D2267">
            <v>0</v>
          </cell>
          <cell r="E2267" t="str">
            <v>Pieces</v>
          </cell>
          <cell r="F2267">
            <v>1</v>
          </cell>
          <cell r="G2267">
            <v>0</v>
          </cell>
          <cell r="H2267" t="str">
            <v>Componente</v>
          </cell>
        </row>
        <row r="2268">
          <cell r="A2268" t="str">
            <v>09822</v>
          </cell>
          <cell r="B2268" t="str">
            <v xml:space="preserve">FP           </v>
          </cell>
          <cell r="C2268">
            <v>6.2399997999999998E-2</v>
          </cell>
          <cell r="D2268">
            <v>0</v>
          </cell>
          <cell r="E2268" t="str">
            <v>Pieces</v>
          </cell>
          <cell r="F2268">
            <v>1</v>
          </cell>
          <cell r="G2268">
            <v>0</v>
          </cell>
          <cell r="H2268" t="str">
            <v>Componente</v>
          </cell>
        </row>
        <row r="2269">
          <cell r="A2269" t="str">
            <v>09823</v>
          </cell>
          <cell r="B2269" t="str">
            <v xml:space="preserve">T55-152 PG   </v>
          </cell>
          <cell r="C2269">
            <v>1.7399999999999999E-2</v>
          </cell>
          <cell r="D2269">
            <v>0</v>
          </cell>
          <cell r="E2269" t="str">
            <v>Pieces</v>
          </cell>
          <cell r="F2269">
            <v>1</v>
          </cell>
          <cell r="G2269">
            <v>0</v>
          </cell>
          <cell r="H2269" t="str">
            <v>Componente</v>
          </cell>
        </row>
        <row r="2270">
          <cell r="A2270" t="str">
            <v>09824</v>
          </cell>
          <cell r="B2270" t="str">
            <v xml:space="preserve">T55-152 PV   </v>
          </cell>
          <cell r="C2270">
            <v>1.7399999999999999E-2</v>
          </cell>
          <cell r="D2270">
            <v>0</v>
          </cell>
          <cell r="E2270" t="str">
            <v>Pieces</v>
          </cell>
          <cell r="F2270">
            <v>1</v>
          </cell>
          <cell r="G2270">
            <v>0</v>
          </cell>
          <cell r="H2270" t="str">
            <v>Componente</v>
          </cell>
        </row>
        <row r="2271">
          <cell r="A2271" t="str">
            <v>09825</v>
          </cell>
          <cell r="B2271" t="str">
            <v xml:space="preserve">T55-172 PG   </v>
          </cell>
          <cell r="C2271">
            <v>2.4599999000000001E-2</v>
          </cell>
          <cell r="D2271">
            <v>0</v>
          </cell>
          <cell r="E2271" t="str">
            <v>Pieces</v>
          </cell>
          <cell r="F2271">
            <v>1</v>
          </cell>
          <cell r="G2271">
            <v>0</v>
          </cell>
          <cell r="H2271" t="str">
            <v>Componente</v>
          </cell>
        </row>
        <row r="2272">
          <cell r="A2272" t="str">
            <v>09826</v>
          </cell>
          <cell r="B2272" t="str">
            <v xml:space="preserve">T55-172 PV   </v>
          </cell>
          <cell r="C2272">
            <v>2.4599999000000001E-2</v>
          </cell>
          <cell r="D2272">
            <v>0</v>
          </cell>
          <cell r="E2272" t="str">
            <v>Pieces</v>
          </cell>
          <cell r="F2272">
            <v>1</v>
          </cell>
          <cell r="G2272">
            <v>0</v>
          </cell>
          <cell r="H2272" t="str">
            <v>Componente</v>
          </cell>
        </row>
        <row r="2273">
          <cell r="A2273" t="str">
            <v>09827</v>
          </cell>
          <cell r="B2273" t="str">
            <v xml:space="preserve">KTB-KIT      </v>
          </cell>
          <cell r="C2273">
            <v>0.16</v>
          </cell>
          <cell r="D2273">
            <v>0</v>
          </cell>
          <cell r="E2273" t="str">
            <v>Pieces</v>
          </cell>
          <cell r="F2273">
            <v>1</v>
          </cell>
          <cell r="G2273">
            <v>0</v>
          </cell>
          <cell r="H2273" t="str">
            <v>Componente</v>
          </cell>
        </row>
        <row r="2274">
          <cell r="A2274" t="str">
            <v>09830</v>
          </cell>
          <cell r="B2274" t="str">
            <v xml:space="preserve">KTB          </v>
          </cell>
          <cell r="C2274">
            <v>3.4779998999999999</v>
          </cell>
          <cell r="D2274">
            <v>2.5217779999999999E-2</v>
          </cell>
          <cell r="E2274" t="str">
            <v>Meters</v>
          </cell>
          <cell r="F2274">
            <v>3</v>
          </cell>
          <cell r="G2274">
            <v>60</v>
          </cell>
          <cell r="H2274" t="str">
            <v>Componente</v>
          </cell>
        </row>
        <row r="2275">
          <cell r="A2275" t="str">
            <v>09831</v>
          </cell>
          <cell r="B2275" t="str">
            <v xml:space="preserve">FJ 80 M      </v>
          </cell>
          <cell r="C2275">
            <v>0.53700000000000003</v>
          </cell>
          <cell r="D2275">
            <v>0</v>
          </cell>
          <cell r="E2275" t="str">
            <v>Meters</v>
          </cell>
          <cell r="F2275">
            <v>3</v>
          </cell>
          <cell r="G2275">
            <v>0</v>
          </cell>
          <cell r="H2275" t="str">
            <v>Componente</v>
          </cell>
        </row>
        <row r="2276">
          <cell r="A2276" t="str">
            <v>09832</v>
          </cell>
          <cell r="B2276" t="str">
            <v xml:space="preserve">R 55 PV      </v>
          </cell>
          <cell r="C2276">
            <v>5.3399998999999997E-2</v>
          </cell>
          <cell r="D2276">
            <v>0</v>
          </cell>
          <cell r="E2276" t="str">
            <v>Pieces</v>
          </cell>
          <cell r="F2276">
            <v>1</v>
          </cell>
          <cell r="G2276">
            <v>0</v>
          </cell>
          <cell r="H2276" t="str">
            <v>Componente</v>
          </cell>
        </row>
        <row r="2277">
          <cell r="A2277" t="str">
            <v>09833</v>
          </cell>
          <cell r="B2277" t="str">
            <v xml:space="preserve">R 172 PV     </v>
          </cell>
          <cell r="C2277">
            <v>6.8400003000000001E-2</v>
          </cell>
          <cell r="D2277">
            <v>0</v>
          </cell>
          <cell r="E2277" t="str">
            <v>Pieces</v>
          </cell>
          <cell r="F2277">
            <v>1</v>
          </cell>
          <cell r="G2277">
            <v>0</v>
          </cell>
          <cell r="H2277" t="str">
            <v>Componente</v>
          </cell>
        </row>
        <row r="2278">
          <cell r="A2278" t="str">
            <v>09834</v>
          </cell>
          <cell r="B2278" t="str">
            <v xml:space="preserve">R 152 PV     </v>
          </cell>
          <cell r="C2278">
            <v>6.4000003E-2</v>
          </cell>
          <cell r="D2278">
            <v>0</v>
          </cell>
          <cell r="E2278" t="str">
            <v>Pieces</v>
          </cell>
          <cell r="F2278">
            <v>1</v>
          </cell>
          <cell r="G2278">
            <v>0</v>
          </cell>
          <cell r="H2278" t="str">
            <v>Componente</v>
          </cell>
        </row>
        <row r="2279">
          <cell r="A2279" t="str">
            <v>09835</v>
          </cell>
          <cell r="B2279" t="str">
            <v xml:space="preserve">ES 172 PV    </v>
          </cell>
          <cell r="C2279">
            <v>2.1000000000000001E-2</v>
          </cell>
          <cell r="D2279">
            <v>0</v>
          </cell>
          <cell r="E2279" t="str">
            <v>Pieces</v>
          </cell>
          <cell r="F2279">
            <v>1</v>
          </cell>
          <cell r="G2279">
            <v>0</v>
          </cell>
          <cell r="H2279" t="str">
            <v>Componente</v>
          </cell>
        </row>
        <row r="2280">
          <cell r="A2280" t="str">
            <v>09836</v>
          </cell>
          <cell r="B2280" t="str">
            <v xml:space="preserve">ES 172 PG    </v>
          </cell>
          <cell r="C2280">
            <v>2.1000000000000001E-2</v>
          </cell>
          <cell r="D2280">
            <v>0</v>
          </cell>
          <cell r="E2280" t="str">
            <v>Pieces</v>
          </cell>
          <cell r="F2280">
            <v>1</v>
          </cell>
          <cell r="G2280">
            <v>0</v>
          </cell>
          <cell r="H2280" t="str">
            <v>Componente</v>
          </cell>
        </row>
        <row r="2281">
          <cell r="A2281" t="str">
            <v>09837</v>
          </cell>
          <cell r="B2281" t="str">
            <v xml:space="preserve">ES 152 PV    </v>
          </cell>
          <cell r="C2281">
            <v>1.6400000000000001E-2</v>
          </cell>
          <cell r="D2281">
            <v>0</v>
          </cell>
          <cell r="E2281" t="str">
            <v>Pieces</v>
          </cell>
          <cell r="F2281">
            <v>1</v>
          </cell>
          <cell r="G2281">
            <v>0</v>
          </cell>
          <cell r="H2281" t="str">
            <v>Componente</v>
          </cell>
        </row>
        <row r="2282">
          <cell r="A2282" t="str">
            <v>09838</v>
          </cell>
          <cell r="B2282" t="str">
            <v xml:space="preserve">ES 152 PG    </v>
          </cell>
          <cell r="C2282">
            <v>1.6400000000000001E-2</v>
          </cell>
          <cell r="D2282">
            <v>0</v>
          </cell>
          <cell r="E2282" t="str">
            <v>Pieces</v>
          </cell>
          <cell r="F2282">
            <v>1</v>
          </cell>
          <cell r="G2282">
            <v>0</v>
          </cell>
          <cell r="H2282" t="str">
            <v>Componente</v>
          </cell>
        </row>
        <row r="2283">
          <cell r="A2283" t="str">
            <v>09839</v>
          </cell>
          <cell r="B2283" t="str">
            <v xml:space="preserve">IH 217-2 N   </v>
          </cell>
          <cell r="C2283">
            <v>1.53</v>
          </cell>
          <cell r="D2283">
            <v>0</v>
          </cell>
          <cell r="E2283" t="str">
            <v>Pieces</v>
          </cell>
          <cell r="F2283">
            <v>1</v>
          </cell>
          <cell r="G2283">
            <v>0</v>
          </cell>
          <cell r="H2283" t="str">
            <v>Componente</v>
          </cell>
        </row>
        <row r="2284">
          <cell r="A2284" t="str">
            <v>09841</v>
          </cell>
          <cell r="B2284" t="str">
            <v xml:space="preserve">T 55-700     </v>
          </cell>
          <cell r="C2284">
            <v>0.98799998</v>
          </cell>
          <cell r="D2284">
            <v>0</v>
          </cell>
          <cell r="E2284" t="str">
            <v>Pieces</v>
          </cell>
          <cell r="F2284">
            <v>1</v>
          </cell>
          <cell r="G2284">
            <v>0</v>
          </cell>
          <cell r="H2284" t="str">
            <v>Componente</v>
          </cell>
        </row>
        <row r="2285">
          <cell r="A2285" t="str">
            <v>09842</v>
          </cell>
          <cell r="B2285" t="str">
            <v xml:space="preserve">KTF          </v>
          </cell>
          <cell r="C2285">
            <v>0.21799999</v>
          </cell>
          <cell r="D2285">
            <v>0</v>
          </cell>
          <cell r="E2285" t="str">
            <v>Pieces</v>
          </cell>
          <cell r="F2285">
            <v>1</v>
          </cell>
          <cell r="G2285">
            <v>0</v>
          </cell>
          <cell r="H2285" t="str">
            <v>Componente</v>
          </cell>
        </row>
        <row r="2286">
          <cell r="A2286" t="str">
            <v>09843</v>
          </cell>
          <cell r="B2286" t="str">
            <v xml:space="preserve">F 172        </v>
          </cell>
          <cell r="C2286">
            <v>0.222</v>
          </cell>
          <cell r="D2286">
            <v>0</v>
          </cell>
          <cell r="E2286" t="str">
            <v>Pieces</v>
          </cell>
          <cell r="F2286">
            <v>1</v>
          </cell>
          <cell r="G2286">
            <v>0</v>
          </cell>
          <cell r="H2286" t="str">
            <v>Componente</v>
          </cell>
        </row>
        <row r="2287">
          <cell r="A2287" t="str">
            <v>09844</v>
          </cell>
          <cell r="B2287" t="str">
            <v xml:space="preserve">F 152        </v>
          </cell>
          <cell r="C2287">
            <v>0.19800000000000001</v>
          </cell>
          <cell r="D2287">
            <v>0</v>
          </cell>
          <cell r="E2287" t="str">
            <v>Pieces</v>
          </cell>
          <cell r="F2287">
            <v>1</v>
          </cell>
          <cell r="G2287">
            <v>0</v>
          </cell>
          <cell r="H2287" t="str">
            <v>Componente</v>
          </cell>
        </row>
        <row r="2288">
          <cell r="A2288" t="str">
            <v>09845</v>
          </cell>
          <cell r="B2288" t="str">
            <v xml:space="preserve">HGB 272      </v>
          </cell>
          <cell r="C2288">
            <v>0.72500001999999997</v>
          </cell>
          <cell r="D2288">
            <v>0</v>
          </cell>
          <cell r="E2288" t="str">
            <v>Pieces</v>
          </cell>
          <cell r="F2288">
            <v>1</v>
          </cell>
          <cell r="G2288">
            <v>0</v>
          </cell>
          <cell r="H2288" t="str">
            <v>Componente</v>
          </cell>
        </row>
        <row r="2289">
          <cell r="A2289" t="str">
            <v>09846</v>
          </cell>
          <cell r="B2289" t="str">
            <v xml:space="preserve">HGB 252      </v>
          </cell>
          <cell r="C2289">
            <v>0.68599999</v>
          </cell>
          <cell r="D2289">
            <v>0</v>
          </cell>
          <cell r="E2289" t="str">
            <v>Pieces</v>
          </cell>
          <cell r="F2289">
            <v>1</v>
          </cell>
          <cell r="G2289">
            <v>0</v>
          </cell>
          <cell r="H2289" t="str">
            <v>Componente</v>
          </cell>
        </row>
        <row r="2290">
          <cell r="A2290" t="str">
            <v>09847</v>
          </cell>
          <cell r="B2290" t="str">
            <v xml:space="preserve">HGB 172      </v>
          </cell>
          <cell r="C2290">
            <v>0.44999999000000002</v>
          </cell>
          <cell r="D2290">
            <v>0</v>
          </cell>
          <cell r="E2290" t="str">
            <v>Pieces</v>
          </cell>
          <cell r="F2290">
            <v>1</v>
          </cell>
          <cell r="G2290">
            <v>0</v>
          </cell>
          <cell r="H2290" t="str">
            <v>Componente</v>
          </cell>
        </row>
        <row r="2291">
          <cell r="A2291" t="str">
            <v>09848</v>
          </cell>
          <cell r="B2291" t="str">
            <v xml:space="preserve">HGB 152      </v>
          </cell>
          <cell r="C2291">
            <v>0.41999998999999999</v>
          </cell>
          <cell r="D2291">
            <v>0</v>
          </cell>
          <cell r="E2291" t="str">
            <v>Pieces</v>
          </cell>
          <cell r="F2291">
            <v>1</v>
          </cell>
          <cell r="G2291">
            <v>0</v>
          </cell>
          <cell r="H2291" t="str">
            <v>Componente</v>
          </cell>
        </row>
        <row r="2292">
          <cell r="A2292" t="str">
            <v>09850</v>
          </cell>
          <cell r="B2292" t="str">
            <v xml:space="preserve">COLONNA152N  </v>
          </cell>
          <cell r="C2292">
            <v>1.96</v>
          </cell>
          <cell r="D2292">
            <v>2.5217779999999999E-2</v>
          </cell>
          <cell r="E2292" t="str">
            <v>Meters</v>
          </cell>
          <cell r="F2292">
            <v>3</v>
          </cell>
          <cell r="G2292">
            <v>60</v>
          </cell>
          <cell r="H2292" t="str">
            <v>Componente</v>
          </cell>
        </row>
        <row r="2293">
          <cell r="A2293" t="str">
            <v>09851</v>
          </cell>
          <cell r="B2293" t="str">
            <v xml:space="preserve">COLONNA172N  </v>
          </cell>
          <cell r="C2293">
            <v>2.2019999000000001</v>
          </cell>
          <cell r="D2293">
            <v>3.5532000000000001E-2</v>
          </cell>
          <cell r="E2293" t="str">
            <v>Meters</v>
          </cell>
          <cell r="F2293">
            <v>3</v>
          </cell>
          <cell r="G2293">
            <v>60</v>
          </cell>
          <cell r="H2293" t="str">
            <v>Componente</v>
          </cell>
        </row>
        <row r="2294">
          <cell r="A2294" t="str">
            <v>09857</v>
          </cell>
          <cell r="B2294" t="str">
            <v xml:space="preserve">COLONNA152-L </v>
          </cell>
          <cell r="C2294">
            <v>6.6999997999999996</v>
          </cell>
          <cell r="D2294">
            <v>0</v>
          </cell>
          <cell r="E2294" t="str">
            <v>Pieces</v>
          </cell>
          <cell r="F2294">
            <v>1</v>
          </cell>
          <cell r="G2294">
            <v>0</v>
          </cell>
          <cell r="H2294" t="str">
            <v>Componente</v>
          </cell>
        </row>
        <row r="2295">
          <cell r="A2295" t="str">
            <v>09858</v>
          </cell>
          <cell r="B2295" t="str">
            <v xml:space="preserve">IH 161-2F    </v>
          </cell>
          <cell r="C2295">
            <v>1.1000000000000001</v>
          </cell>
          <cell r="D2295">
            <v>0</v>
          </cell>
          <cell r="E2295" t="str">
            <v>Pieces</v>
          </cell>
          <cell r="F2295">
            <v>1</v>
          </cell>
          <cell r="G2295">
            <v>0</v>
          </cell>
          <cell r="H2295" t="str">
            <v>Componente</v>
          </cell>
        </row>
        <row r="2296">
          <cell r="A2296" t="str">
            <v>09859</v>
          </cell>
          <cell r="B2296" t="str">
            <v>COLONN152-4MT</v>
          </cell>
          <cell r="C2296">
            <v>1.96</v>
          </cell>
          <cell r="D2296">
            <v>0</v>
          </cell>
          <cell r="E2296" t="str">
            <v>Meters</v>
          </cell>
          <cell r="F2296">
            <v>4</v>
          </cell>
          <cell r="G2296">
            <v>0</v>
          </cell>
          <cell r="H2296" t="str">
            <v>Componente</v>
          </cell>
        </row>
        <row r="2297">
          <cell r="A2297" t="str">
            <v>09860</v>
          </cell>
          <cell r="B2297" t="str">
            <v>COLONN172-5MT</v>
          </cell>
          <cell r="C2297">
            <v>2.2000000000000002</v>
          </cell>
          <cell r="D2297">
            <v>0</v>
          </cell>
          <cell r="E2297" t="str">
            <v>Meters</v>
          </cell>
          <cell r="F2297">
            <v>5</v>
          </cell>
          <cell r="G2297">
            <v>0</v>
          </cell>
          <cell r="H2297" t="str">
            <v>Componente</v>
          </cell>
        </row>
        <row r="2298">
          <cell r="A2298" t="str">
            <v>09881</v>
          </cell>
          <cell r="B2298" t="str">
            <v xml:space="preserve">TGC 28,3     </v>
          </cell>
          <cell r="C2298">
            <v>4.0000002000000002E-3</v>
          </cell>
          <cell r="D2298">
            <v>0</v>
          </cell>
          <cell r="E2298" t="str">
            <v>Pieces</v>
          </cell>
          <cell r="F2298">
            <v>1</v>
          </cell>
          <cell r="G2298">
            <v>0</v>
          </cell>
          <cell r="H2298" t="str">
            <v>Componente</v>
          </cell>
        </row>
        <row r="2299">
          <cell r="A2299" t="str">
            <v>09889</v>
          </cell>
          <cell r="B2299" t="str">
            <v xml:space="preserve">DF-E         </v>
          </cell>
          <cell r="C2299">
            <v>6.0910000999999998E-2</v>
          </cell>
          <cell r="D2299">
            <v>8.8426800000000003E-3</v>
          </cell>
          <cell r="E2299" t="str">
            <v>Meters</v>
          </cell>
          <cell r="F2299">
            <v>50</v>
          </cell>
          <cell r="G2299">
            <v>60</v>
          </cell>
          <cell r="H2299" t="str">
            <v>Estruso</v>
          </cell>
        </row>
        <row r="2300">
          <cell r="A2300" t="str">
            <v>09904</v>
          </cell>
          <cell r="B2300" t="str">
            <v xml:space="preserve">TP 150X80 G  </v>
          </cell>
          <cell r="C2300">
            <v>1.9515001000000001</v>
          </cell>
          <cell r="D2300">
            <v>0.107666</v>
          </cell>
          <cell r="E2300" t="str">
            <v>Meters</v>
          </cell>
          <cell r="F2300">
            <v>12</v>
          </cell>
          <cell r="G2300">
            <v>16</v>
          </cell>
          <cell r="H2300" t="str">
            <v>Estruso</v>
          </cell>
        </row>
        <row r="2301">
          <cell r="A2301" t="str">
            <v>09905</v>
          </cell>
          <cell r="B2301" t="str">
            <v xml:space="preserve">TP 150X80 W  </v>
          </cell>
          <cell r="C2301">
            <v>1.9515001000000001</v>
          </cell>
          <cell r="D2301">
            <v>0.107666</v>
          </cell>
          <cell r="E2301" t="str">
            <v>Meters</v>
          </cell>
          <cell r="F2301">
            <v>12</v>
          </cell>
          <cell r="G2301">
            <v>16</v>
          </cell>
          <cell r="H2301" t="str">
            <v>Estruso</v>
          </cell>
        </row>
        <row r="2302">
          <cell r="A2302" t="str">
            <v>09906</v>
          </cell>
          <cell r="B2302" t="str">
            <v xml:space="preserve">TP 200X80 G  </v>
          </cell>
          <cell r="C2302">
            <v>2.6340001000000002</v>
          </cell>
          <cell r="D2302">
            <v>9.9989999999999996E-2</v>
          </cell>
          <cell r="E2302" t="str">
            <v>Meters</v>
          </cell>
          <cell r="F2302">
            <v>8</v>
          </cell>
          <cell r="G2302">
            <v>15</v>
          </cell>
          <cell r="H2302" t="str">
            <v>Estruso</v>
          </cell>
        </row>
        <row r="2303">
          <cell r="A2303" t="str">
            <v>09907</v>
          </cell>
          <cell r="B2303" t="str">
            <v xml:space="preserve">TP 200X80 W  </v>
          </cell>
          <cell r="C2303">
            <v>2.4723999999999999</v>
          </cell>
          <cell r="D2303">
            <v>4.4440000000000001E-4</v>
          </cell>
          <cell r="E2303" t="str">
            <v>Meters</v>
          </cell>
          <cell r="F2303">
            <v>8</v>
          </cell>
          <cell r="G2303">
            <v>15</v>
          </cell>
          <cell r="H2303" t="str">
            <v>Estruso</v>
          </cell>
        </row>
        <row r="2304">
          <cell r="A2304" t="str">
            <v>09916</v>
          </cell>
          <cell r="B2304" t="str">
            <v>TE-E 100X40WL</v>
          </cell>
          <cell r="C2304">
            <v>0.65661000999999997</v>
          </cell>
          <cell r="D2304">
            <v>5.7239909999999998E-2</v>
          </cell>
          <cell r="E2304" t="str">
            <v>Pieces</v>
          </cell>
          <cell r="F2304">
            <v>8</v>
          </cell>
          <cell r="G2304">
            <v>24</v>
          </cell>
          <cell r="H2304" t="str">
            <v>Estruso</v>
          </cell>
        </row>
        <row r="2305">
          <cell r="A2305" t="str">
            <v>09951</v>
          </cell>
          <cell r="B2305" t="str">
            <v xml:space="preserve">CAN CDS80-1E </v>
          </cell>
          <cell r="C2305">
            <v>3.8899998999999998E-2</v>
          </cell>
          <cell r="D2305">
            <v>0</v>
          </cell>
          <cell r="E2305" t="str">
            <v>Pieces</v>
          </cell>
          <cell r="F2305">
            <v>1</v>
          </cell>
          <cell r="G2305">
            <v>0</v>
          </cell>
          <cell r="H2305" t="str">
            <v>Componente</v>
          </cell>
        </row>
        <row r="2306">
          <cell r="A2306" t="str">
            <v>09952</v>
          </cell>
          <cell r="B2306" t="str">
            <v xml:space="preserve">CAN-PS-1 W   </v>
          </cell>
          <cell r="C2306">
            <v>1.7999998999999999E-2</v>
          </cell>
          <cell r="D2306">
            <v>0</v>
          </cell>
          <cell r="E2306" t="str">
            <v>Pieces</v>
          </cell>
          <cell r="F2306">
            <v>1</v>
          </cell>
          <cell r="G2306">
            <v>0</v>
          </cell>
          <cell r="H2306" t="str">
            <v>Componente</v>
          </cell>
        </row>
        <row r="2307">
          <cell r="A2307" t="str">
            <v>09986</v>
          </cell>
          <cell r="B2307" t="str">
            <v xml:space="preserve">MIB-S1       </v>
          </cell>
          <cell r="C2307">
            <v>0.1</v>
          </cell>
          <cell r="D2307">
            <v>0</v>
          </cell>
          <cell r="E2307" t="str">
            <v>Pieces</v>
          </cell>
          <cell r="F2307">
            <v>1</v>
          </cell>
          <cell r="G2307">
            <v>0</v>
          </cell>
          <cell r="H2307" t="str">
            <v>Componente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5"/>
      <sheetName val="F5 (2)"/>
      <sheetName val="F5 _2_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йс-лист"/>
      <sheetName val="Перфорированные и сплошны лотки"/>
      <sheetName val="Сетчатые лотки"/>
      <sheetName val="Кабельросты"/>
      <sheetName val="Кабельросты_горячий цинк"/>
      <sheetName val="Система освещения"/>
      <sheetName val="Подполовые каналы"/>
      <sheetName val="Монтаж и крепе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ivynet.ua/catalog.php?cat=24&amp;pos=53" TargetMode="External"/><Relationship Id="rId18" Type="http://schemas.openxmlformats.org/officeDocument/2006/relationships/hyperlink" Target="http://www.ivynet.ua/catalog.php?cat=86&amp;pos=367" TargetMode="External"/><Relationship Id="rId26" Type="http://schemas.openxmlformats.org/officeDocument/2006/relationships/hyperlink" Target="http://www.ivynet.ua/catalog.php?cat=11&amp;pos=379" TargetMode="External"/><Relationship Id="rId39" Type="http://schemas.openxmlformats.org/officeDocument/2006/relationships/hyperlink" Target="http://www.ivynet.ua/catalog.php?cat=86&amp;pos=387" TargetMode="External"/><Relationship Id="rId21" Type="http://schemas.openxmlformats.org/officeDocument/2006/relationships/hyperlink" Target="http://www.ivynet.ua/catalog.php?cat=86&amp;pos=370" TargetMode="External"/><Relationship Id="rId34" Type="http://schemas.openxmlformats.org/officeDocument/2006/relationships/hyperlink" Target="http://www.ivynet.ua/catalog.php?cat=24&amp;pos=69" TargetMode="External"/><Relationship Id="rId42" Type="http://schemas.openxmlformats.org/officeDocument/2006/relationships/hyperlink" Target="http://www.ivynet.ua/catalog.php?cat=86&amp;pos=377" TargetMode="External"/><Relationship Id="rId47" Type="http://schemas.openxmlformats.org/officeDocument/2006/relationships/hyperlink" Target="http://www.ivynet.ua/catalog.php?cat=86&amp;pos=389" TargetMode="External"/><Relationship Id="rId50" Type="http://schemas.openxmlformats.org/officeDocument/2006/relationships/hyperlink" Target="http://www.ivynet.ua/catalog.php?cat=86&amp;pos=391" TargetMode="External"/><Relationship Id="rId55" Type="http://schemas.openxmlformats.org/officeDocument/2006/relationships/hyperlink" Target="http://www.ivynet.ua/catalog.php?cat=86&amp;pos=395" TargetMode="External"/><Relationship Id="rId63" Type="http://schemas.openxmlformats.org/officeDocument/2006/relationships/vmlDrawing" Target="../drawings/vmlDrawing1.vml"/><Relationship Id="rId7" Type="http://schemas.openxmlformats.org/officeDocument/2006/relationships/hyperlink" Target="http://www.ivynet.ua/catalog.php?cat=23&amp;pos=50" TargetMode="External"/><Relationship Id="rId2" Type="http://schemas.openxmlformats.org/officeDocument/2006/relationships/hyperlink" Target="https://goo.gl/maps/NBrG6FYp4Q62" TargetMode="External"/><Relationship Id="rId16" Type="http://schemas.openxmlformats.org/officeDocument/2006/relationships/hyperlink" Target="http://www.ivynet.ua/catalog.php?cat=86&amp;pos=365" TargetMode="External"/><Relationship Id="rId20" Type="http://schemas.openxmlformats.org/officeDocument/2006/relationships/hyperlink" Target="http://www.ivynet.ua/catalog.php?cat=86&amp;pos=369" TargetMode="External"/><Relationship Id="rId29" Type="http://schemas.openxmlformats.org/officeDocument/2006/relationships/hyperlink" Target="http://www.ivynet.ua/catalog.php?cat=22&amp;pos=66" TargetMode="External"/><Relationship Id="rId41" Type="http://schemas.openxmlformats.org/officeDocument/2006/relationships/hyperlink" Target="http://www.ivynet.ua/catalog.php?cat=86&amp;pos=376" TargetMode="External"/><Relationship Id="rId54" Type="http://schemas.openxmlformats.org/officeDocument/2006/relationships/hyperlink" Target="http://www.ivynet.ua/catalog.php?cat=86&amp;pos=396" TargetMode="External"/><Relationship Id="rId62" Type="http://schemas.openxmlformats.org/officeDocument/2006/relationships/drawing" Target="../drawings/drawing1.xml"/><Relationship Id="rId1" Type="http://schemas.openxmlformats.org/officeDocument/2006/relationships/hyperlink" Target="mailto:sales@ivynet.ua" TargetMode="External"/><Relationship Id="rId6" Type="http://schemas.openxmlformats.org/officeDocument/2006/relationships/hyperlink" Target="http://www.ivynet.ua/catalog.php?cat=23&amp;pos=49" TargetMode="External"/><Relationship Id="rId11" Type="http://schemas.openxmlformats.org/officeDocument/2006/relationships/hyperlink" Target="http://www.ivynet.ua/catalog.php?cat=23&amp;pos=358" TargetMode="External"/><Relationship Id="rId24" Type="http://schemas.openxmlformats.org/officeDocument/2006/relationships/hyperlink" Target="http://www.ivynet.ua/catalog.php?cat=86&amp;pos=373" TargetMode="External"/><Relationship Id="rId32" Type="http://schemas.openxmlformats.org/officeDocument/2006/relationships/hyperlink" Target="http://www.ivynet.ua/catalog.php?cat=22&amp;pos=362" TargetMode="External"/><Relationship Id="rId37" Type="http://schemas.openxmlformats.org/officeDocument/2006/relationships/hyperlink" Target="http://www.ivynet.ua/catalog.php?cat=86&amp;pos=385" TargetMode="External"/><Relationship Id="rId40" Type="http://schemas.openxmlformats.org/officeDocument/2006/relationships/hyperlink" Target="http://www.ivynet.ua/catalog.php?cat=86&amp;pos=382" TargetMode="External"/><Relationship Id="rId45" Type="http://schemas.openxmlformats.org/officeDocument/2006/relationships/hyperlink" Target="http://www.ivynet.ua/catalog.php?cat=11&amp;pos=356" TargetMode="External"/><Relationship Id="rId53" Type="http://schemas.openxmlformats.org/officeDocument/2006/relationships/hyperlink" Target="http://ivynet.ua/catalog.php?cat=30&amp;pos=388" TargetMode="External"/><Relationship Id="rId58" Type="http://schemas.openxmlformats.org/officeDocument/2006/relationships/hyperlink" Target="http://www.ivynet.ua/catalog.php?cat=86&amp;pos=399" TargetMode="External"/><Relationship Id="rId5" Type="http://schemas.openxmlformats.org/officeDocument/2006/relationships/hyperlink" Target="http://www.ivynet.ua/catalog.php?cat=23&amp;pos=48" TargetMode="External"/><Relationship Id="rId15" Type="http://schemas.openxmlformats.org/officeDocument/2006/relationships/hyperlink" Target="http://www.ivynet.ua/catalog.php?cat=86&amp;pos=364" TargetMode="External"/><Relationship Id="rId23" Type="http://schemas.openxmlformats.org/officeDocument/2006/relationships/hyperlink" Target="http://www.ivynet.ua/catalog.php?cat=86&amp;pos=372" TargetMode="External"/><Relationship Id="rId28" Type="http://schemas.openxmlformats.org/officeDocument/2006/relationships/hyperlink" Target="http://www.ivynet.ua/catalog.php?cat=22&amp;pos=46" TargetMode="External"/><Relationship Id="rId36" Type="http://schemas.openxmlformats.org/officeDocument/2006/relationships/hyperlink" Target="http://www.ivynet.ua/catalog.php?cat=86&amp;pos=384" TargetMode="External"/><Relationship Id="rId49" Type="http://schemas.openxmlformats.org/officeDocument/2006/relationships/hyperlink" Target="http://www.ivynet.ua/catalog.php?cat=86&amp;pos=390" TargetMode="External"/><Relationship Id="rId57" Type="http://schemas.openxmlformats.org/officeDocument/2006/relationships/hyperlink" Target="http://www.ivynet.ua/catalog.php?cat=86&amp;pos=398" TargetMode="External"/><Relationship Id="rId61" Type="http://schemas.openxmlformats.org/officeDocument/2006/relationships/printerSettings" Target="../printerSettings/printerSettings1.bin"/><Relationship Id="rId10" Type="http://schemas.openxmlformats.org/officeDocument/2006/relationships/hyperlink" Target="http://www.ivynet.ua/catalog.php?cat=31&amp;pos=68" TargetMode="External"/><Relationship Id="rId19" Type="http://schemas.openxmlformats.org/officeDocument/2006/relationships/hyperlink" Target="http://www.ivynet.ua/catalog.php?cat=86&amp;pos=368" TargetMode="External"/><Relationship Id="rId31" Type="http://schemas.openxmlformats.org/officeDocument/2006/relationships/hyperlink" Target="http://www.ivynet.ua/catalog.php?cat=22&amp;pos=361" TargetMode="External"/><Relationship Id="rId44" Type="http://schemas.openxmlformats.org/officeDocument/2006/relationships/hyperlink" Target="http://www.ivynet.ua/catalog.php?cat=86&amp;pos=388" TargetMode="External"/><Relationship Id="rId52" Type="http://schemas.openxmlformats.org/officeDocument/2006/relationships/hyperlink" Target="http://www.ivynet.ua/catalog.php?cat=86&amp;pos=393" TargetMode="External"/><Relationship Id="rId60" Type="http://schemas.openxmlformats.org/officeDocument/2006/relationships/hyperlink" Target="http://ivynet.ua/catalog.php?cat=11&amp;pos=401" TargetMode="External"/><Relationship Id="rId4" Type="http://schemas.openxmlformats.org/officeDocument/2006/relationships/hyperlink" Target="http://www.ivynet.ua/catalog.php?cat=23&amp;pos=47" TargetMode="External"/><Relationship Id="rId9" Type="http://schemas.openxmlformats.org/officeDocument/2006/relationships/hyperlink" Target="http://www.ivynet.ua/catalog.php?cat=31&amp;pos=67" TargetMode="External"/><Relationship Id="rId14" Type="http://schemas.openxmlformats.org/officeDocument/2006/relationships/hyperlink" Target="http://www.ivynet.ua/catalog.php?cat=24&amp;pos=357" TargetMode="External"/><Relationship Id="rId22" Type="http://schemas.openxmlformats.org/officeDocument/2006/relationships/hyperlink" Target="http://www.ivynet.ua/catalog.php?cat=86&amp;pos=371" TargetMode="External"/><Relationship Id="rId27" Type="http://schemas.openxmlformats.org/officeDocument/2006/relationships/hyperlink" Target="http://www.ivynet.ua/catalog.php?cat=22&amp;pos=45" TargetMode="External"/><Relationship Id="rId30" Type="http://schemas.openxmlformats.org/officeDocument/2006/relationships/hyperlink" Target="http://www.ivynet.ua/catalog.php?cat=22&amp;pos=65" TargetMode="External"/><Relationship Id="rId35" Type="http://schemas.openxmlformats.org/officeDocument/2006/relationships/hyperlink" Target="http://www.ivynet.ua/catalog.php?cat=86&amp;pos=383" TargetMode="External"/><Relationship Id="rId43" Type="http://schemas.openxmlformats.org/officeDocument/2006/relationships/hyperlink" Target="http://www.ivynet.ua/catalog.php?cat=86&amp;pos=378" TargetMode="External"/><Relationship Id="rId48" Type="http://schemas.openxmlformats.org/officeDocument/2006/relationships/hyperlink" Target="http://ivynet.ua/catalog.php?cat=30&amp;pos=388" TargetMode="External"/><Relationship Id="rId56" Type="http://schemas.openxmlformats.org/officeDocument/2006/relationships/hyperlink" Target="http://www.ivynet.ua/catalog.php?cat=86&amp;pos=397" TargetMode="External"/><Relationship Id="rId64" Type="http://schemas.openxmlformats.org/officeDocument/2006/relationships/comments" Target="../comments1.xml"/><Relationship Id="rId8" Type="http://schemas.openxmlformats.org/officeDocument/2006/relationships/hyperlink" Target="http://www.ivynet.ua/catalog.php?cat=11&amp;pos=356" TargetMode="External"/><Relationship Id="rId51" Type="http://schemas.openxmlformats.org/officeDocument/2006/relationships/hyperlink" Target="http://www.ivynet.ua/catalog.php?cat=86&amp;pos=392" TargetMode="External"/><Relationship Id="rId3" Type="http://schemas.openxmlformats.org/officeDocument/2006/relationships/hyperlink" Target="http://www.ivynet.ua/" TargetMode="External"/><Relationship Id="rId12" Type="http://schemas.openxmlformats.org/officeDocument/2006/relationships/hyperlink" Target="http://www.ivynet.ua/catalog.php?cat=24&amp;pos=216" TargetMode="External"/><Relationship Id="rId17" Type="http://schemas.openxmlformats.org/officeDocument/2006/relationships/hyperlink" Target="http://www.ivynet.ua/catalog.php?cat=86&amp;pos=366" TargetMode="External"/><Relationship Id="rId25" Type="http://schemas.openxmlformats.org/officeDocument/2006/relationships/hyperlink" Target="http://www.ivynet.ua/catalog.php?cat=11&amp;pos=360" TargetMode="External"/><Relationship Id="rId33" Type="http://schemas.openxmlformats.org/officeDocument/2006/relationships/hyperlink" Target="http://www.ivynet.ua/catalog.php?cat=22&amp;pos=363" TargetMode="External"/><Relationship Id="rId38" Type="http://schemas.openxmlformats.org/officeDocument/2006/relationships/hyperlink" Target="http://www.ivynet.ua/catalog.php?cat=86&amp;pos=386" TargetMode="External"/><Relationship Id="rId46" Type="http://schemas.openxmlformats.org/officeDocument/2006/relationships/hyperlink" Target="http://www.ivynet.ua/catalog.php?cat=11&amp;pos=356" TargetMode="External"/><Relationship Id="rId59" Type="http://schemas.openxmlformats.org/officeDocument/2006/relationships/hyperlink" Target="http://www.ivynet.ua/catalog.php?cat=22&amp;pos=400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le@ivynet.ua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9"/>
  <dimension ref="A1:P83"/>
  <sheetViews>
    <sheetView showGridLines="0" tabSelected="1" zoomScaleNormal="100" zoomScaleSheetLayoutView="100" workbookViewId="0">
      <selection activeCell="A8" sqref="A8"/>
    </sheetView>
  </sheetViews>
  <sheetFormatPr defaultColWidth="9.140625" defaultRowHeight="12.75"/>
  <cols>
    <col min="1" max="1" width="14.140625" style="1" customWidth="1"/>
    <col min="2" max="2" width="60.7109375" style="1" customWidth="1"/>
    <col min="3" max="3" width="9.5703125" style="2" hidden="1" customWidth="1"/>
    <col min="4" max="4" width="6.28515625" style="1" customWidth="1"/>
    <col min="5" max="5" width="7.140625" style="1" hidden="1" customWidth="1"/>
    <col min="6" max="6" width="7.5703125" style="1" hidden="1" customWidth="1"/>
    <col min="7" max="7" width="7.28515625" style="1" hidden="1" customWidth="1"/>
    <col min="8" max="8" width="11.42578125" style="2" customWidth="1"/>
    <col min="9" max="9" width="11.42578125" style="2" hidden="1" customWidth="1"/>
    <col min="10" max="10" width="7.85546875" style="2" customWidth="1"/>
    <col min="11" max="11" width="9.5703125" style="1" customWidth="1"/>
    <col min="12" max="12" width="11.5703125" style="1" customWidth="1"/>
    <col min="13" max="13" width="12.5703125" style="1" customWidth="1"/>
    <col min="14" max="15" width="9.140625" style="1" customWidth="1"/>
    <col min="16" max="16384" width="9.140625" style="1"/>
  </cols>
  <sheetData>
    <row r="1" spans="1:13">
      <c r="D1" s="16" t="s">
        <v>292</v>
      </c>
      <c r="E1" s="16"/>
    </row>
    <row r="2" spans="1:13">
      <c r="D2" s="47" t="s">
        <v>380</v>
      </c>
      <c r="E2" s="47"/>
    </row>
    <row r="3" spans="1:13">
      <c r="D3" s="16" t="s">
        <v>301</v>
      </c>
      <c r="E3" s="16"/>
    </row>
    <row r="4" spans="1:13">
      <c r="D4" s="43" t="s">
        <v>298</v>
      </c>
      <c r="E4" s="42"/>
      <c r="H4" s="18"/>
      <c r="I4" s="18"/>
    </row>
    <row r="5" spans="1:13">
      <c r="D5" s="43" t="s">
        <v>15</v>
      </c>
      <c r="E5" s="43"/>
      <c r="H5" s="17"/>
      <c r="I5" s="17"/>
    </row>
    <row r="6" spans="1:13">
      <c r="D6" s="3"/>
      <c r="E6" s="3"/>
      <c r="H6" s="4"/>
      <c r="I6" s="4"/>
      <c r="J6" s="5"/>
    </row>
    <row r="7" spans="1:13" ht="13.5" customHeight="1">
      <c r="J7" s="33" t="s">
        <v>17</v>
      </c>
      <c r="K7" s="41">
        <v>45</v>
      </c>
    </row>
    <row r="8" spans="1:13" ht="15.75">
      <c r="A8" s="6" t="s">
        <v>163</v>
      </c>
      <c r="F8" s="19"/>
      <c r="G8" s="22"/>
      <c r="J8" s="48" t="s">
        <v>117</v>
      </c>
      <c r="K8" s="7">
        <v>0</v>
      </c>
    </row>
    <row r="9" spans="1:13">
      <c r="B9" s="15"/>
      <c r="C9" s="8"/>
      <c r="E9" s="38"/>
      <c r="F9" s="70"/>
      <c r="H9" s="8"/>
      <c r="I9" s="8"/>
      <c r="J9" s="8"/>
    </row>
    <row r="10" spans="1:13" ht="28.5" customHeight="1">
      <c r="A10" s="39" t="s">
        <v>118</v>
      </c>
      <c r="B10" s="39" t="s">
        <v>119</v>
      </c>
      <c r="C10" s="39" t="s">
        <v>120</v>
      </c>
      <c r="D10" s="39" t="s">
        <v>173</v>
      </c>
      <c r="E10" s="76" t="s">
        <v>121</v>
      </c>
      <c r="F10" s="76" t="s">
        <v>122</v>
      </c>
      <c r="G10" s="76" t="s">
        <v>0</v>
      </c>
      <c r="H10" s="76" t="str">
        <f>IF(K8=0,"Ціна роздріб з ПДВ, грн.","Ціна партнер з ПДВ, грн.")</f>
        <v>Ціна роздріб з ПДВ, грн.</v>
      </c>
      <c r="I10" s="76" t="str">
        <f>IF(K8=0,"Ціна роздріб без ПДВ, грн.","Ціна партнер без ПДВ, грн.")</f>
        <v>Ціна роздріб без ПДВ, грн.</v>
      </c>
      <c r="J10" s="39" t="s">
        <v>1</v>
      </c>
      <c r="K10" s="39" t="s">
        <v>175</v>
      </c>
      <c r="L10" s="27" t="s">
        <v>123</v>
      </c>
      <c r="M10" s="20" t="s">
        <v>124</v>
      </c>
    </row>
    <row r="11" spans="1:13">
      <c r="A11" s="25"/>
      <c r="B11" s="45" t="s">
        <v>297</v>
      </c>
      <c r="C11" s="40"/>
      <c r="D11" s="45"/>
      <c r="E11" s="26"/>
      <c r="F11" s="26"/>
      <c r="G11" s="26"/>
      <c r="H11" s="26"/>
      <c r="I11" s="26"/>
      <c r="J11" s="45"/>
      <c r="K11" s="45"/>
      <c r="L11" s="21"/>
      <c r="M11" s="49"/>
    </row>
    <row r="12" spans="1:13" hidden="1">
      <c r="A12" s="64" t="s">
        <v>85</v>
      </c>
      <c r="B12" s="65" t="s">
        <v>299</v>
      </c>
      <c r="C12" s="66">
        <v>8544492000</v>
      </c>
      <c r="D12" s="67" t="s">
        <v>2</v>
      </c>
      <c r="E12" s="72">
        <f t="shared" ref="E12:E18" si="0">CEILING(F12*$K$7,0.01)</f>
        <v>30.6</v>
      </c>
      <c r="F12" s="73">
        <v>0.68</v>
      </c>
      <c r="G12" s="71" t="s">
        <v>11</v>
      </c>
      <c r="H12" s="74">
        <f>CEILING(E12*1.2*(1-$K$8), 0.01)</f>
        <v>36.72</v>
      </c>
      <c r="I12" s="81">
        <f t="shared" ref="I12:I18" si="1">H12/1.2</f>
        <v>30.6</v>
      </c>
      <c r="J12" s="68" t="s">
        <v>42</v>
      </c>
      <c r="K12" s="54">
        <v>305</v>
      </c>
      <c r="L12" s="55">
        <v>10</v>
      </c>
      <c r="M12" s="50" t="s">
        <v>16</v>
      </c>
    </row>
    <row r="13" spans="1:13">
      <c r="A13" s="64" t="s">
        <v>288</v>
      </c>
      <c r="B13" s="65" t="s">
        <v>300</v>
      </c>
      <c r="C13" s="66">
        <v>8544492000</v>
      </c>
      <c r="D13" s="67" t="s">
        <v>2</v>
      </c>
      <c r="E13" s="72">
        <f t="shared" si="0"/>
        <v>30.6</v>
      </c>
      <c r="F13" s="73">
        <v>0.68</v>
      </c>
      <c r="G13" s="71" t="s">
        <v>11</v>
      </c>
      <c r="H13" s="74">
        <f>CEILING(E13*1.2*(1-$K$8), 0.01)</f>
        <v>36.72</v>
      </c>
      <c r="I13" s="81">
        <f t="shared" si="1"/>
        <v>30.6</v>
      </c>
      <c r="J13" s="68" t="s">
        <v>12</v>
      </c>
      <c r="K13" s="54">
        <v>305</v>
      </c>
      <c r="L13" s="55">
        <v>10</v>
      </c>
      <c r="M13" s="50" t="s">
        <v>16</v>
      </c>
    </row>
    <row r="14" spans="1:13">
      <c r="A14" s="64" t="s">
        <v>289</v>
      </c>
      <c r="B14" s="65" t="s">
        <v>376</v>
      </c>
      <c r="C14" s="66">
        <v>8544492000</v>
      </c>
      <c r="D14" s="67" t="s">
        <v>2</v>
      </c>
      <c r="E14" s="72">
        <f t="shared" si="0"/>
        <v>30.6</v>
      </c>
      <c r="F14" s="73">
        <v>0.68</v>
      </c>
      <c r="G14" s="71" t="s">
        <v>11</v>
      </c>
      <c r="H14" s="74">
        <f>CEILING(E14*1.2*(1-$K$8), 0.01)</f>
        <v>36.72</v>
      </c>
      <c r="I14" s="81">
        <f t="shared" si="1"/>
        <v>30.6</v>
      </c>
      <c r="J14" s="68" t="s">
        <v>12</v>
      </c>
      <c r="K14" s="54">
        <v>305</v>
      </c>
      <c r="L14" s="55">
        <v>10</v>
      </c>
      <c r="M14" s="50" t="s">
        <v>16</v>
      </c>
    </row>
    <row r="15" spans="1:13">
      <c r="A15" s="51" t="s">
        <v>90</v>
      </c>
      <c r="B15" s="63" t="s">
        <v>254</v>
      </c>
      <c r="C15" s="53">
        <v>8544492000</v>
      </c>
      <c r="D15" s="54" t="s">
        <v>2</v>
      </c>
      <c r="E15" s="72">
        <f t="shared" si="0"/>
        <v>38.700000000000003</v>
      </c>
      <c r="F15" s="73">
        <v>0.86</v>
      </c>
      <c r="G15" s="71" t="s">
        <v>11</v>
      </c>
      <c r="H15" s="74">
        <f>CEILING(F15*1.2*$K$7*(1-$K$8), 0.01)</f>
        <v>46.44</v>
      </c>
      <c r="I15" s="81">
        <f t="shared" si="1"/>
        <v>38.700000000000003</v>
      </c>
      <c r="J15" s="68" t="s">
        <v>12</v>
      </c>
      <c r="K15" s="54">
        <v>305</v>
      </c>
      <c r="L15" s="55">
        <v>11</v>
      </c>
      <c r="M15" s="50" t="s">
        <v>16</v>
      </c>
    </row>
    <row r="16" spans="1:13">
      <c r="A16" s="51" t="s">
        <v>255</v>
      </c>
      <c r="B16" s="63" t="s">
        <v>374</v>
      </c>
      <c r="C16" s="53">
        <v>8544492000</v>
      </c>
      <c r="D16" s="54" t="s">
        <v>2</v>
      </c>
      <c r="E16" s="72">
        <f t="shared" si="0"/>
        <v>45.9</v>
      </c>
      <c r="F16" s="73">
        <v>1.02</v>
      </c>
      <c r="G16" s="71" t="s">
        <v>11</v>
      </c>
      <c r="H16" s="74">
        <f>CEILING(E16*1.2*(1-$K$8), 0.01)</f>
        <v>55.08</v>
      </c>
      <c r="I16" s="81">
        <f t="shared" si="1"/>
        <v>45.9</v>
      </c>
      <c r="J16" s="68" t="s">
        <v>12</v>
      </c>
      <c r="K16" s="54">
        <v>305</v>
      </c>
      <c r="L16" s="55" t="s">
        <v>91</v>
      </c>
      <c r="M16" s="50" t="s">
        <v>16</v>
      </c>
    </row>
    <row r="17" spans="1:13">
      <c r="A17" s="51" t="s">
        <v>377</v>
      </c>
      <c r="B17" s="63" t="s">
        <v>378</v>
      </c>
      <c r="C17" s="53">
        <v>8544492000</v>
      </c>
      <c r="D17" s="54" t="s">
        <v>2</v>
      </c>
      <c r="E17" s="72">
        <f t="shared" si="0"/>
        <v>99.9</v>
      </c>
      <c r="F17" s="79">
        <v>2.2200000000000002</v>
      </c>
      <c r="G17" s="71" t="s">
        <v>11</v>
      </c>
      <c r="H17" s="74">
        <f>CEILING(E17*1.2*(1-$K$8), 0.01)</f>
        <v>119.88</v>
      </c>
      <c r="I17" s="81">
        <f t="shared" si="1"/>
        <v>99.9</v>
      </c>
      <c r="J17" s="68" t="s">
        <v>12</v>
      </c>
      <c r="K17" s="54">
        <v>500</v>
      </c>
      <c r="L17" s="55" t="s">
        <v>379</v>
      </c>
      <c r="M17" s="50" t="s">
        <v>16</v>
      </c>
    </row>
    <row r="18" spans="1:13">
      <c r="A18" s="51" t="s">
        <v>304</v>
      </c>
      <c r="B18" s="63" t="s">
        <v>375</v>
      </c>
      <c r="C18" s="53">
        <v>8544492000</v>
      </c>
      <c r="D18" s="54" t="s">
        <v>2</v>
      </c>
      <c r="E18" s="72">
        <f t="shared" si="0"/>
        <v>107.10000000000001</v>
      </c>
      <c r="F18" s="79">
        <v>2.38</v>
      </c>
      <c r="G18" s="71" t="s">
        <v>11</v>
      </c>
      <c r="H18" s="74">
        <f>CEILING(F18*1.2*$K$7*(1-$K$8), 0.01)</f>
        <v>128.52000000000001</v>
      </c>
      <c r="I18" s="81">
        <f t="shared" si="1"/>
        <v>107.10000000000001</v>
      </c>
      <c r="J18" s="68" t="s">
        <v>12</v>
      </c>
      <c r="K18" s="54">
        <v>1000</v>
      </c>
      <c r="L18" s="55"/>
      <c r="M18" s="50"/>
    </row>
    <row r="19" spans="1:13">
      <c r="A19" s="56"/>
      <c r="B19" s="57" t="s">
        <v>125</v>
      </c>
      <c r="C19" s="58"/>
      <c r="D19" s="57"/>
      <c r="E19" s="75"/>
      <c r="F19" s="75"/>
      <c r="G19" s="75"/>
      <c r="H19" s="77"/>
      <c r="I19" s="83"/>
      <c r="J19" s="69"/>
      <c r="K19" s="57"/>
      <c r="L19" s="59"/>
      <c r="M19" s="29"/>
    </row>
    <row r="20" spans="1:13">
      <c r="A20" s="51" t="s">
        <v>242</v>
      </c>
      <c r="B20" s="56" t="s">
        <v>126</v>
      </c>
      <c r="C20" s="60">
        <v>8544421000</v>
      </c>
      <c r="D20" s="54" t="s">
        <v>3</v>
      </c>
      <c r="E20" s="72">
        <f t="shared" ref="E20:E29" si="2">CEILING(F20*$K$7,0.01)</f>
        <v>45</v>
      </c>
      <c r="F20" s="73">
        <v>1</v>
      </c>
      <c r="G20" s="71" t="s">
        <v>11</v>
      </c>
      <c r="H20" s="74">
        <f t="shared" ref="H20:H29" si="3">CEILING(F20*1.2*$K$7*(1-$K$8), 0.01)</f>
        <v>54</v>
      </c>
      <c r="I20" s="81">
        <f t="shared" ref="I20:I24" si="4">H20/1.2</f>
        <v>45</v>
      </c>
      <c r="J20" s="68" t="s">
        <v>12</v>
      </c>
      <c r="K20" s="54">
        <v>1</v>
      </c>
      <c r="L20" s="23" t="s">
        <v>77</v>
      </c>
      <c r="M20" s="50" t="s">
        <v>16</v>
      </c>
    </row>
    <row r="21" spans="1:13">
      <c r="A21" s="51" t="s">
        <v>243</v>
      </c>
      <c r="B21" s="56" t="s">
        <v>127</v>
      </c>
      <c r="C21" s="60">
        <v>8544421000</v>
      </c>
      <c r="D21" s="54" t="s">
        <v>3</v>
      </c>
      <c r="E21" s="72">
        <f t="shared" si="2"/>
        <v>62.550000000000004</v>
      </c>
      <c r="F21" s="73">
        <v>1.39</v>
      </c>
      <c r="G21" s="71" t="s">
        <v>11</v>
      </c>
      <c r="H21" s="74">
        <f t="shared" si="3"/>
        <v>75.06</v>
      </c>
      <c r="I21" s="81">
        <f t="shared" si="4"/>
        <v>62.550000000000004</v>
      </c>
      <c r="J21" s="68" t="s">
        <v>12</v>
      </c>
      <c r="K21" s="54">
        <v>1</v>
      </c>
      <c r="L21" s="23" t="s">
        <v>77</v>
      </c>
      <c r="M21" s="50" t="s">
        <v>16</v>
      </c>
    </row>
    <row r="22" spans="1:13">
      <c r="A22" s="51" t="s">
        <v>244</v>
      </c>
      <c r="B22" s="56" t="s">
        <v>128</v>
      </c>
      <c r="C22" s="60">
        <v>8544421000</v>
      </c>
      <c r="D22" s="54" t="s">
        <v>3</v>
      </c>
      <c r="E22" s="72">
        <f t="shared" si="2"/>
        <v>93.600000000000009</v>
      </c>
      <c r="F22" s="73">
        <v>2.08</v>
      </c>
      <c r="G22" s="71" t="s">
        <v>11</v>
      </c>
      <c r="H22" s="74">
        <f t="shared" si="3"/>
        <v>112.32000000000001</v>
      </c>
      <c r="I22" s="81">
        <f t="shared" si="4"/>
        <v>93.600000000000009</v>
      </c>
      <c r="J22" s="68" t="s">
        <v>12</v>
      </c>
      <c r="K22" s="54">
        <v>1</v>
      </c>
      <c r="L22" s="23" t="s">
        <v>77</v>
      </c>
      <c r="M22" s="50" t="s">
        <v>16</v>
      </c>
    </row>
    <row r="23" spans="1:13">
      <c r="A23" s="51" t="s">
        <v>245</v>
      </c>
      <c r="B23" s="56" t="s">
        <v>129</v>
      </c>
      <c r="C23" s="60">
        <v>8544421000</v>
      </c>
      <c r="D23" s="54" t="s">
        <v>3</v>
      </c>
      <c r="E23" s="72">
        <f t="shared" si="2"/>
        <v>134.1</v>
      </c>
      <c r="F23" s="73">
        <v>2.98</v>
      </c>
      <c r="G23" s="71" t="s">
        <v>11</v>
      </c>
      <c r="H23" s="74">
        <f t="shared" si="3"/>
        <v>160.92000000000002</v>
      </c>
      <c r="I23" s="81">
        <f t="shared" si="4"/>
        <v>134.10000000000002</v>
      </c>
      <c r="J23" s="68" t="s">
        <v>12</v>
      </c>
      <c r="K23" s="54">
        <v>1</v>
      </c>
      <c r="L23" s="23" t="s">
        <v>77</v>
      </c>
      <c r="M23" s="50" t="s">
        <v>16</v>
      </c>
    </row>
    <row r="24" spans="1:13">
      <c r="A24" s="51" t="s">
        <v>246</v>
      </c>
      <c r="B24" s="56" t="s">
        <v>130</v>
      </c>
      <c r="C24" s="60">
        <v>8544421000</v>
      </c>
      <c r="D24" s="54" t="s">
        <v>3</v>
      </c>
      <c r="E24" s="72">
        <f t="shared" si="2"/>
        <v>223.20000000000002</v>
      </c>
      <c r="F24" s="79">
        <v>4.96</v>
      </c>
      <c r="G24" s="71" t="s">
        <v>11</v>
      </c>
      <c r="H24" s="74">
        <f t="shared" si="3"/>
        <v>267.84000000000003</v>
      </c>
      <c r="I24" s="81">
        <f t="shared" si="4"/>
        <v>223.20000000000005</v>
      </c>
      <c r="J24" s="68" t="s">
        <v>12</v>
      </c>
      <c r="K24" s="54">
        <v>1</v>
      </c>
      <c r="L24" s="23" t="s">
        <v>77</v>
      </c>
      <c r="M24" s="50" t="s">
        <v>16</v>
      </c>
    </row>
    <row r="25" spans="1:13">
      <c r="A25" s="51" t="s">
        <v>247</v>
      </c>
      <c r="B25" s="56" t="s">
        <v>131</v>
      </c>
      <c r="C25" s="60">
        <v>8544421000</v>
      </c>
      <c r="D25" s="54" t="s">
        <v>3</v>
      </c>
      <c r="E25" s="72">
        <f t="shared" si="2"/>
        <v>75.150000000000006</v>
      </c>
      <c r="F25" s="73">
        <v>1.67</v>
      </c>
      <c r="G25" s="71" t="s">
        <v>11</v>
      </c>
      <c r="H25" s="74">
        <f t="shared" si="3"/>
        <v>90.18</v>
      </c>
      <c r="I25" s="81">
        <f>H25/1.2</f>
        <v>75.150000000000006</v>
      </c>
      <c r="J25" s="68" t="s">
        <v>12</v>
      </c>
      <c r="K25" s="54">
        <v>1</v>
      </c>
      <c r="L25" s="23" t="s">
        <v>77</v>
      </c>
      <c r="M25" s="50" t="s">
        <v>16</v>
      </c>
    </row>
    <row r="26" spans="1:13">
      <c r="A26" s="51" t="s">
        <v>248</v>
      </c>
      <c r="B26" s="56" t="s">
        <v>132</v>
      </c>
      <c r="C26" s="60">
        <v>8544421000</v>
      </c>
      <c r="D26" s="54" t="s">
        <v>3</v>
      </c>
      <c r="E26" s="72">
        <f t="shared" si="2"/>
        <v>94.5</v>
      </c>
      <c r="F26" s="73">
        <v>2.1</v>
      </c>
      <c r="G26" s="71" t="s">
        <v>11</v>
      </c>
      <c r="H26" s="74">
        <f t="shared" si="3"/>
        <v>113.4</v>
      </c>
      <c r="I26" s="81">
        <f t="shared" ref="I26:I74" si="5">H26/1.2</f>
        <v>94.500000000000014</v>
      </c>
      <c r="J26" s="68" t="s">
        <v>12</v>
      </c>
      <c r="K26" s="54">
        <v>1</v>
      </c>
      <c r="L26" s="23" t="s">
        <v>77</v>
      </c>
      <c r="M26" s="50" t="s">
        <v>16</v>
      </c>
    </row>
    <row r="27" spans="1:13">
      <c r="A27" s="51" t="s">
        <v>249</v>
      </c>
      <c r="B27" s="56" t="s">
        <v>133</v>
      </c>
      <c r="C27" s="60">
        <v>8544421000</v>
      </c>
      <c r="D27" s="54" t="s">
        <v>3</v>
      </c>
      <c r="E27" s="72">
        <f t="shared" si="2"/>
        <v>130.5</v>
      </c>
      <c r="F27" s="73">
        <v>2.9</v>
      </c>
      <c r="G27" s="71" t="s">
        <v>11</v>
      </c>
      <c r="H27" s="74">
        <f t="shared" si="3"/>
        <v>156.6</v>
      </c>
      <c r="I27" s="81">
        <f t="shared" si="5"/>
        <v>130.5</v>
      </c>
      <c r="J27" s="68" t="s">
        <v>12</v>
      </c>
      <c r="K27" s="54">
        <v>1</v>
      </c>
      <c r="L27" s="23" t="s">
        <v>77</v>
      </c>
      <c r="M27" s="50" t="s">
        <v>16</v>
      </c>
    </row>
    <row r="28" spans="1:13">
      <c r="A28" s="51" t="s">
        <v>250</v>
      </c>
      <c r="B28" s="56" t="s">
        <v>134</v>
      </c>
      <c r="C28" s="60">
        <v>8544421000</v>
      </c>
      <c r="D28" s="54" t="s">
        <v>3</v>
      </c>
      <c r="E28" s="72">
        <f t="shared" si="2"/>
        <v>168.75</v>
      </c>
      <c r="F28" s="73">
        <v>3.75</v>
      </c>
      <c r="G28" s="71" t="s">
        <v>11</v>
      </c>
      <c r="H28" s="74">
        <f t="shared" si="3"/>
        <v>202.5</v>
      </c>
      <c r="I28" s="81">
        <f t="shared" si="5"/>
        <v>168.75</v>
      </c>
      <c r="J28" s="68" t="s">
        <v>12</v>
      </c>
      <c r="K28" s="54">
        <v>1</v>
      </c>
      <c r="L28" s="23" t="s">
        <v>77</v>
      </c>
      <c r="M28" s="50" t="s">
        <v>16</v>
      </c>
    </row>
    <row r="29" spans="1:13">
      <c r="A29" s="51" t="s">
        <v>251</v>
      </c>
      <c r="B29" s="56" t="s">
        <v>135</v>
      </c>
      <c r="C29" s="60">
        <v>8544421000</v>
      </c>
      <c r="D29" s="54" t="s">
        <v>3</v>
      </c>
      <c r="E29" s="72">
        <f t="shared" si="2"/>
        <v>225</v>
      </c>
      <c r="F29" s="79">
        <v>5</v>
      </c>
      <c r="G29" s="71" t="s">
        <v>11</v>
      </c>
      <c r="H29" s="74">
        <f t="shared" si="3"/>
        <v>270</v>
      </c>
      <c r="I29" s="81">
        <f t="shared" si="5"/>
        <v>225</v>
      </c>
      <c r="J29" s="68" t="s">
        <v>12</v>
      </c>
      <c r="K29" s="54">
        <v>1</v>
      </c>
      <c r="L29" s="23" t="s">
        <v>77</v>
      </c>
      <c r="M29" s="50" t="s">
        <v>16</v>
      </c>
    </row>
    <row r="30" spans="1:13">
      <c r="A30" s="51"/>
      <c r="B30" s="57" t="s">
        <v>256</v>
      </c>
      <c r="C30" s="57"/>
      <c r="D30" s="54"/>
      <c r="E30" s="72"/>
      <c r="F30" s="73"/>
      <c r="G30" s="71"/>
      <c r="H30" s="74"/>
      <c r="I30" s="81"/>
      <c r="J30" s="68"/>
      <c r="K30" s="54"/>
      <c r="L30" s="23"/>
      <c r="M30" s="50"/>
    </row>
    <row r="31" spans="1:13">
      <c r="A31" s="51" t="s">
        <v>257</v>
      </c>
      <c r="B31" s="52" t="s">
        <v>258</v>
      </c>
      <c r="C31" s="60">
        <v>8544421000</v>
      </c>
      <c r="D31" s="54" t="s">
        <v>3</v>
      </c>
      <c r="E31" s="72">
        <f>CEILING(F31*$K$7,0.01)</f>
        <v>69.3</v>
      </c>
      <c r="F31" s="80">
        <v>1.54</v>
      </c>
      <c r="G31" s="71" t="s">
        <v>11</v>
      </c>
      <c r="H31" s="74">
        <f t="shared" ref="H31:H40" si="6">CEILING(F31*1.2*$K$7*(1-$K$8), 0.01)</f>
        <v>83.16</v>
      </c>
      <c r="I31" s="81">
        <f t="shared" si="5"/>
        <v>69.3</v>
      </c>
      <c r="J31" s="68" t="s">
        <v>12</v>
      </c>
      <c r="K31" s="54">
        <v>1</v>
      </c>
      <c r="L31" s="23" t="s">
        <v>77</v>
      </c>
      <c r="M31" s="50" t="s">
        <v>16</v>
      </c>
    </row>
    <row r="32" spans="1:13">
      <c r="A32" s="51" t="s">
        <v>259</v>
      </c>
      <c r="B32" s="52" t="s">
        <v>260</v>
      </c>
      <c r="C32" s="60">
        <v>8544421000</v>
      </c>
      <c r="D32" s="54" t="s">
        <v>3</v>
      </c>
      <c r="E32" s="72">
        <f t="shared" ref="E32:E40" si="7">CEILING(F32*$K$7,0.01)</f>
        <v>85.5</v>
      </c>
      <c r="F32" s="80">
        <v>1.9</v>
      </c>
      <c r="G32" s="71" t="s">
        <v>11</v>
      </c>
      <c r="H32" s="74">
        <f t="shared" si="6"/>
        <v>102.60000000000001</v>
      </c>
      <c r="I32" s="81">
        <f t="shared" si="5"/>
        <v>85.500000000000014</v>
      </c>
      <c r="J32" s="68" t="s">
        <v>12</v>
      </c>
      <c r="K32" s="54">
        <v>1</v>
      </c>
      <c r="L32" s="23" t="s">
        <v>77</v>
      </c>
      <c r="M32" s="50" t="s">
        <v>16</v>
      </c>
    </row>
    <row r="33" spans="1:13">
      <c r="A33" s="51" t="s">
        <v>261</v>
      </c>
      <c r="B33" s="52" t="s">
        <v>262</v>
      </c>
      <c r="C33" s="60">
        <v>8544421000</v>
      </c>
      <c r="D33" s="54" t="s">
        <v>3</v>
      </c>
      <c r="E33" s="72">
        <f t="shared" si="7"/>
        <v>118.8</v>
      </c>
      <c r="F33" s="80">
        <v>2.64</v>
      </c>
      <c r="G33" s="71" t="s">
        <v>11</v>
      </c>
      <c r="H33" s="74">
        <f t="shared" si="6"/>
        <v>142.56</v>
      </c>
      <c r="I33" s="81">
        <f t="shared" si="5"/>
        <v>118.80000000000001</v>
      </c>
      <c r="J33" s="68" t="s">
        <v>12</v>
      </c>
      <c r="K33" s="54">
        <v>1</v>
      </c>
      <c r="L33" s="23" t="s">
        <v>77</v>
      </c>
      <c r="M33" s="50" t="s">
        <v>16</v>
      </c>
    </row>
    <row r="34" spans="1:13">
      <c r="A34" s="51" t="s">
        <v>263</v>
      </c>
      <c r="B34" s="52" t="s">
        <v>264</v>
      </c>
      <c r="C34" s="60">
        <v>8544421000</v>
      </c>
      <c r="D34" s="54" t="s">
        <v>3</v>
      </c>
      <c r="E34" s="72">
        <f t="shared" si="7"/>
        <v>158.4</v>
      </c>
      <c r="F34" s="80">
        <v>3.52</v>
      </c>
      <c r="G34" s="71" t="s">
        <v>11</v>
      </c>
      <c r="H34" s="74">
        <f t="shared" si="6"/>
        <v>190.08</v>
      </c>
      <c r="I34" s="81">
        <f t="shared" si="5"/>
        <v>158.4</v>
      </c>
      <c r="J34" s="68" t="s">
        <v>12</v>
      </c>
      <c r="K34" s="54">
        <v>1</v>
      </c>
      <c r="L34" s="23" t="s">
        <v>77</v>
      </c>
      <c r="M34" s="50" t="s">
        <v>16</v>
      </c>
    </row>
    <row r="35" spans="1:13">
      <c r="A35" s="51" t="s">
        <v>265</v>
      </c>
      <c r="B35" s="52" t="s">
        <v>266</v>
      </c>
      <c r="C35" s="60">
        <v>8544421000</v>
      </c>
      <c r="D35" s="54" t="s">
        <v>3</v>
      </c>
      <c r="E35" s="72">
        <f t="shared" si="7"/>
        <v>202.5</v>
      </c>
      <c r="F35" s="80">
        <v>4.5</v>
      </c>
      <c r="G35" s="71" t="s">
        <v>11</v>
      </c>
      <c r="H35" s="74">
        <f t="shared" si="6"/>
        <v>243</v>
      </c>
      <c r="I35" s="81">
        <f t="shared" si="5"/>
        <v>202.5</v>
      </c>
      <c r="J35" s="68" t="s">
        <v>12</v>
      </c>
      <c r="K35" s="54">
        <v>1</v>
      </c>
      <c r="L35" s="23" t="s">
        <v>77</v>
      </c>
      <c r="M35" s="50" t="s">
        <v>16</v>
      </c>
    </row>
    <row r="36" spans="1:13">
      <c r="A36" s="51" t="s">
        <v>267</v>
      </c>
      <c r="B36" s="52" t="s">
        <v>268</v>
      </c>
      <c r="C36" s="60">
        <v>8544421000</v>
      </c>
      <c r="D36" s="54" t="s">
        <v>3</v>
      </c>
      <c r="E36" s="72">
        <f t="shared" si="7"/>
        <v>68.850000000000009</v>
      </c>
      <c r="F36" s="80">
        <v>1.53</v>
      </c>
      <c r="G36" s="71" t="s">
        <v>11</v>
      </c>
      <c r="H36" s="74">
        <f t="shared" si="6"/>
        <v>82.62</v>
      </c>
      <c r="I36" s="81">
        <f t="shared" si="5"/>
        <v>68.850000000000009</v>
      </c>
      <c r="J36" s="68" t="s">
        <v>12</v>
      </c>
      <c r="K36" s="54">
        <v>1</v>
      </c>
      <c r="L36" s="23" t="s">
        <v>77</v>
      </c>
      <c r="M36" s="50" t="s">
        <v>16</v>
      </c>
    </row>
    <row r="37" spans="1:13">
      <c r="A37" s="51" t="s">
        <v>269</v>
      </c>
      <c r="B37" s="52" t="s">
        <v>270</v>
      </c>
      <c r="C37" s="60">
        <v>8544421000</v>
      </c>
      <c r="D37" s="54" t="s">
        <v>3</v>
      </c>
      <c r="E37" s="72">
        <f t="shared" si="7"/>
        <v>117.9</v>
      </c>
      <c r="F37" s="80">
        <v>2.62</v>
      </c>
      <c r="G37" s="71" t="s">
        <v>11</v>
      </c>
      <c r="H37" s="74">
        <f t="shared" si="6"/>
        <v>141.47999999999999</v>
      </c>
      <c r="I37" s="81">
        <f t="shared" si="5"/>
        <v>117.89999999999999</v>
      </c>
      <c r="J37" s="68" t="s">
        <v>12</v>
      </c>
      <c r="K37" s="54">
        <v>1</v>
      </c>
      <c r="L37" s="23" t="s">
        <v>77</v>
      </c>
      <c r="M37" s="50" t="s">
        <v>16</v>
      </c>
    </row>
    <row r="38" spans="1:13">
      <c r="A38" s="51" t="s">
        <v>271</v>
      </c>
      <c r="B38" s="52" t="s">
        <v>272</v>
      </c>
      <c r="C38" s="60">
        <v>8544421000</v>
      </c>
      <c r="D38" s="54" t="s">
        <v>3</v>
      </c>
      <c r="E38" s="72">
        <f t="shared" si="7"/>
        <v>128.69999999999999</v>
      </c>
      <c r="F38" s="80">
        <v>2.86</v>
      </c>
      <c r="G38" s="71" t="s">
        <v>11</v>
      </c>
      <c r="H38" s="74">
        <f t="shared" si="6"/>
        <v>154.44</v>
      </c>
      <c r="I38" s="81">
        <f t="shared" si="5"/>
        <v>128.70000000000002</v>
      </c>
      <c r="J38" s="68" t="s">
        <v>12</v>
      </c>
      <c r="K38" s="54">
        <v>1</v>
      </c>
      <c r="L38" s="23" t="s">
        <v>77</v>
      </c>
      <c r="M38" s="50" t="s">
        <v>16</v>
      </c>
    </row>
    <row r="39" spans="1:13">
      <c r="A39" s="51" t="s">
        <v>273</v>
      </c>
      <c r="B39" s="52" t="s">
        <v>274</v>
      </c>
      <c r="C39" s="60">
        <v>8544421000</v>
      </c>
      <c r="D39" s="54" t="s">
        <v>3</v>
      </c>
      <c r="E39" s="72">
        <f t="shared" si="7"/>
        <v>169.65</v>
      </c>
      <c r="F39" s="80">
        <v>3.77</v>
      </c>
      <c r="G39" s="71" t="s">
        <v>11</v>
      </c>
      <c r="H39" s="74">
        <f t="shared" si="6"/>
        <v>203.58</v>
      </c>
      <c r="I39" s="81">
        <f t="shared" si="5"/>
        <v>169.65</v>
      </c>
      <c r="J39" s="68" t="s">
        <v>12</v>
      </c>
      <c r="K39" s="54">
        <v>1</v>
      </c>
      <c r="L39" s="23" t="s">
        <v>77</v>
      </c>
      <c r="M39" s="50" t="s">
        <v>16</v>
      </c>
    </row>
    <row r="40" spans="1:13">
      <c r="A40" s="51" t="s">
        <v>275</v>
      </c>
      <c r="B40" s="52" t="s">
        <v>276</v>
      </c>
      <c r="C40" s="60">
        <v>8544421000</v>
      </c>
      <c r="D40" s="54" t="s">
        <v>3</v>
      </c>
      <c r="E40" s="72">
        <f t="shared" si="7"/>
        <v>248.4</v>
      </c>
      <c r="F40" s="80">
        <v>5.52</v>
      </c>
      <c r="G40" s="71" t="s">
        <v>11</v>
      </c>
      <c r="H40" s="74">
        <f t="shared" si="6"/>
        <v>298.08</v>
      </c>
      <c r="I40" s="81">
        <f t="shared" si="5"/>
        <v>248.4</v>
      </c>
      <c r="J40" s="68" t="s">
        <v>12</v>
      </c>
      <c r="K40" s="54">
        <v>1</v>
      </c>
      <c r="L40" s="23" t="s">
        <v>77</v>
      </c>
      <c r="M40" s="50" t="s">
        <v>16</v>
      </c>
    </row>
    <row r="41" spans="1:13">
      <c r="A41" s="56"/>
      <c r="B41" s="57" t="s">
        <v>253</v>
      </c>
      <c r="C41" s="57"/>
      <c r="D41" s="57"/>
      <c r="E41" s="75"/>
      <c r="F41" s="75"/>
      <c r="G41" s="75"/>
      <c r="H41" s="74"/>
      <c r="I41" s="83"/>
      <c r="J41" s="69"/>
      <c r="K41" s="57"/>
      <c r="L41" s="21"/>
      <c r="M41" s="29"/>
    </row>
    <row r="42" spans="1:13">
      <c r="A42" s="51" t="s">
        <v>277</v>
      </c>
      <c r="B42" s="52" t="s">
        <v>136</v>
      </c>
      <c r="C42" s="60">
        <v>8544421000</v>
      </c>
      <c r="D42" s="54" t="s">
        <v>3</v>
      </c>
      <c r="E42" s="72">
        <f t="shared" ref="E42:E51" si="8">CEILING(F42*$K$7,0.01)</f>
        <v>88.2</v>
      </c>
      <c r="F42" s="73">
        <v>1.96</v>
      </c>
      <c r="G42" s="71" t="s">
        <v>11</v>
      </c>
      <c r="H42" s="74">
        <f t="shared" ref="H42:H51" si="9">CEILING(F42*1.2*$K$7*(1-$K$8), 0.01)</f>
        <v>105.84</v>
      </c>
      <c r="I42" s="81">
        <f t="shared" si="5"/>
        <v>88.2</v>
      </c>
      <c r="J42" s="68" t="s">
        <v>12</v>
      </c>
      <c r="K42" s="54">
        <v>1</v>
      </c>
      <c r="L42" s="23" t="s">
        <v>77</v>
      </c>
      <c r="M42" s="50" t="s">
        <v>16</v>
      </c>
    </row>
    <row r="43" spans="1:13">
      <c r="A43" s="51" t="s">
        <v>278</v>
      </c>
      <c r="B43" s="52" t="s">
        <v>137</v>
      </c>
      <c r="C43" s="60">
        <v>8544421000</v>
      </c>
      <c r="D43" s="54" t="s">
        <v>3</v>
      </c>
      <c r="E43" s="72">
        <f t="shared" si="8"/>
        <v>112.95</v>
      </c>
      <c r="F43" s="73">
        <v>2.5100000000000002</v>
      </c>
      <c r="G43" s="71" t="s">
        <v>11</v>
      </c>
      <c r="H43" s="74">
        <f t="shared" si="9"/>
        <v>135.54</v>
      </c>
      <c r="I43" s="81">
        <f t="shared" si="5"/>
        <v>112.95</v>
      </c>
      <c r="J43" s="68" t="s">
        <v>12</v>
      </c>
      <c r="K43" s="54">
        <v>1</v>
      </c>
      <c r="L43" s="23" t="s">
        <v>77</v>
      </c>
      <c r="M43" s="50" t="s">
        <v>16</v>
      </c>
    </row>
    <row r="44" spans="1:13">
      <c r="A44" s="51" t="s">
        <v>279</v>
      </c>
      <c r="B44" s="52" t="s">
        <v>138</v>
      </c>
      <c r="C44" s="60">
        <v>8544421000</v>
      </c>
      <c r="D44" s="54" t="s">
        <v>3</v>
      </c>
      <c r="E44" s="72">
        <f t="shared" si="8"/>
        <v>165.6</v>
      </c>
      <c r="F44" s="73">
        <v>3.68</v>
      </c>
      <c r="G44" s="71" t="s">
        <v>11</v>
      </c>
      <c r="H44" s="74">
        <f t="shared" si="9"/>
        <v>198.72</v>
      </c>
      <c r="I44" s="81">
        <f t="shared" si="5"/>
        <v>165.6</v>
      </c>
      <c r="J44" s="68" t="s">
        <v>12</v>
      </c>
      <c r="K44" s="54">
        <v>1</v>
      </c>
      <c r="L44" s="23" t="s">
        <v>77</v>
      </c>
      <c r="M44" s="50" t="s">
        <v>16</v>
      </c>
    </row>
    <row r="45" spans="1:13">
      <c r="A45" s="51" t="s">
        <v>280</v>
      </c>
      <c r="B45" s="52" t="s">
        <v>139</v>
      </c>
      <c r="C45" s="60">
        <v>8544421000</v>
      </c>
      <c r="D45" s="54" t="s">
        <v>3</v>
      </c>
      <c r="E45" s="72">
        <f t="shared" si="8"/>
        <v>217.8</v>
      </c>
      <c r="F45" s="73">
        <v>4.84</v>
      </c>
      <c r="G45" s="71" t="s">
        <v>11</v>
      </c>
      <c r="H45" s="74">
        <f t="shared" si="9"/>
        <v>261.36</v>
      </c>
      <c r="I45" s="81">
        <f t="shared" si="5"/>
        <v>217.8</v>
      </c>
      <c r="J45" s="68" t="s">
        <v>12</v>
      </c>
      <c r="K45" s="54">
        <v>1</v>
      </c>
      <c r="L45" s="23" t="s">
        <v>77</v>
      </c>
      <c r="M45" s="50" t="s">
        <v>16</v>
      </c>
    </row>
    <row r="46" spans="1:13">
      <c r="A46" s="51" t="s">
        <v>281</v>
      </c>
      <c r="B46" s="52" t="s">
        <v>140</v>
      </c>
      <c r="C46" s="60">
        <v>8544421000</v>
      </c>
      <c r="D46" s="54" t="s">
        <v>3</v>
      </c>
      <c r="E46" s="72">
        <f t="shared" si="8"/>
        <v>334.8</v>
      </c>
      <c r="F46" s="73">
        <v>7.44</v>
      </c>
      <c r="G46" s="71" t="s">
        <v>11</v>
      </c>
      <c r="H46" s="74">
        <f t="shared" si="9"/>
        <v>401.76</v>
      </c>
      <c r="I46" s="81">
        <f t="shared" si="5"/>
        <v>334.8</v>
      </c>
      <c r="J46" s="68" t="s">
        <v>12</v>
      </c>
      <c r="K46" s="54">
        <v>1</v>
      </c>
      <c r="L46" s="23" t="s">
        <v>77</v>
      </c>
      <c r="M46" s="50" t="s">
        <v>16</v>
      </c>
    </row>
    <row r="47" spans="1:13">
      <c r="A47" s="51" t="s">
        <v>282</v>
      </c>
      <c r="B47" s="52" t="s">
        <v>141</v>
      </c>
      <c r="C47" s="60">
        <v>8544421000</v>
      </c>
      <c r="D47" s="54" t="s">
        <v>3</v>
      </c>
      <c r="E47" s="72">
        <f t="shared" si="8"/>
        <v>142.65</v>
      </c>
      <c r="F47" s="79">
        <v>3.17</v>
      </c>
      <c r="G47" s="71" t="s">
        <v>11</v>
      </c>
      <c r="H47" s="74">
        <f t="shared" si="9"/>
        <v>171.18</v>
      </c>
      <c r="I47" s="81">
        <f t="shared" si="5"/>
        <v>142.65</v>
      </c>
      <c r="J47" s="68" t="s">
        <v>12</v>
      </c>
      <c r="K47" s="54">
        <v>1</v>
      </c>
      <c r="L47" s="23" t="s">
        <v>77</v>
      </c>
      <c r="M47" s="50" t="s">
        <v>16</v>
      </c>
    </row>
    <row r="48" spans="1:13">
      <c r="A48" s="51" t="s">
        <v>283</v>
      </c>
      <c r="B48" s="52" t="s">
        <v>142</v>
      </c>
      <c r="C48" s="60">
        <v>8544421000</v>
      </c>
      <c r="D48" s="54" t="s">
        <v>3</v>
      </c>
      <c r="E48" s="72">
        <f t="shared" si="8"/>
        <v>180</v>
      </c>
      <c r="F48" s="79">
        <v>4</v>
      </c>
      <c r="G48" s="71" t="s">
        <v>11</v>
      </c>
      <c r="H48" s="74">
        <f t="shared" si="9"/>
        <v>216</v>
      </c>
      <c r="I48" s="81">
        <f t="shared" si="5"/>
        <v>180</v>
      </c>
      <c r="J48" s="68" t="s">
        <v>12</v>
      </c>
      <c r="K48" s="54">
        <v>1</v>
      </c>
      <c r="L48" s="23" t="s">
        <v>77</v>
      </c>
      <c r="M48" s="50" t="s">
        <v>16</v>
      </c>
    </row>
    <row r="49" spans="1:16">
      <c r="A49" s="51" t="s">
        <v>284</v>
      </c>
      <c r="B49" s="52" t="s">
        <v>143</v>
      </c>
      <c r="C49" s="60">
        <v>8544421000</v>
      </c>
      <c r="D49" s="54" t="s">
        <v>3</v>
      </c>
      <c r="E49" s="72">
        <f t="shared" si="8"/>
        <v>249.3</v>
      </c>
      <c r="F49" s="79">
        <v>5.54</v>
      </c>
      <c r="G49" s="71" t="s">
        <v>11</v>
      </c>
      <c r="H49" s="74">
        <f t="shared" si="9"/>
        <v>299.16000000000003</v>
      </c>
      <c r="I49" s="81">
        <f t="shared" si="5"/>
        <v>249.30000000000004</v>
      </c>
      <c r="J49" s="68" t="s">
        <v>12</v>
      </c>
      <c r="K49" s="54">
        <v>1</v>
      </c>
      <c r="L49" s="23" t="s">
        <v>77</v>
      </c>
      <c r="M49" s="50" t="s">
        <v>16</v>
      </c>
    </row>
    <row r="50" spans="1:16">
      <c r="A50" s="51" t="s">
        <v>285</v>
      </c>
      <c r="B50" s="52" t="s">
        <v>144</v>
      </c>
      <c r="C50" s="60">
        <v>8544421000</v>
      </c>
      <c r="D50" s="54" t="s">
        <v>3</v>
      </c>
      <c r="E50" s="72">
        <f t="shared" si="8"/>
        <v>318.15000000000003</v>
      </c>
      <c r="F50" s="79">
        <v>7.07</v>
      </c>
      <c r="G50" s="71" t="s">
        <v>11</v>
      </c>
      <c r="H50" s="74">
        <f t="shared" si="9"/>
        <v>381.78000000000003</v>
      </c>
      <c r="I50" s="81">
        <f t="shared" si="5"/>
        <v>318.15000000000003</v>
      </c>
      <c r="J50" s="68" t="s">
        <v>12</v>
      </c>
      <c r="K50" s="54">
        <v>1</v>
      </c>
      <c r="L50" s="23" t="s">
        <v>77</v>
      </c>
      <c r="M50" s="50" t="s">
        <v>16</v>
      </c>
    </row>
    <row r="51" spans="1:16">
      <c r="A51" s="51" t="s">
        <v>286</v>
      </c>
      <c r="B51" s="52" t="s">
        <v>145</v>
      </c>
      <c r="C51" s="60">
        <v>8544421000</v>
      </c>
      <c r="D51" s="54" t="s">
        <v>3</v>
      </c>
      <c r="E51" s="72">
        <f t="shared" si="8"/>
        <v>478.35</v>
      </c>
      <c r="F51" s="79">
        <v>10.63</v>
      </c>
      <c r="G51" s="71" t="s">
        <v>11</v>
      </c>
      <c r="H51" s="74">
        <f t="shared" si="9"/>
        <v>574.02</v>
      </c>
      <c r="I51" s="81">
        <f t="shared" si="5"/>
        <v>478.35</v>
      </c>
      <c r="J51" s="68" t="s">
        <v>12</v>
      </c>
      <c r="K51" s="54">
        <v>1</v>
      </c>
      <c r="L51" s="23" t="s">
        <v>77</v>
      </c>
      <c r="M51" s="50" t="s">
        <v>16</v>
      </c>
    </row>
    <row r="52" spans="1:16">
      <c r="A52" s="56"/>
      <c r="B52" s="57" t="s">
        <v>146</v>
      </c>
      <c r="C52" s="58"/>
      <c r="D52" s="57"/>
      <c r="E52" s="75"/>
      <c r="F52" s="75"/>
      <c r="G52" s="75"/>
      <c r="H52" s="74"/>
      <c r="I52" s="83"/>
      <c r="J52" s="69"/>
      <c r="K52" s="57"/>
      <c r="L52" s="21"/>
      <c r="M52" s="50"/>
    </row>
    <row r="53" spans="1:16" ht="24">
      <c r="A53" s="51" t="s">
        <v>4</v>
      </c>
      <c r="B53" s="61" t="s">
        <v>164</v>
      </c>
      <c r="C53" s="60">
        <v>8537109990</v>
      </c>
      <c r="D53" s="54" t="s">
        <v>3</v>
      </c>
      <c r="E53" s="72">
        <f t="shared" ref="E53:E60" si="10">CEILING(F53*$K$7,0.01)</f>
        <v>2228.4</v>
      </c>
      <c r="F53" s="73">
        <v>49.52</v>
      </c>
      <c r="G53" s="71" t="s">
        <v>11</v>
      </c>
      <c r="H53" s="74">
        <f t="shared" ref="H53:H60" si="11">CEILING(F53*1.2*$K$7*(1-$K$8), 0.01)</f>
        <v>2674.08</v>
      </c>
      <c r="I53" s="81">
        <f t="shared" si="5"/>
        <v>2228.4</v>
      </c>
      <c r="J53" s="68" t="s">
        <v>12</v>
      </c>
      <c r="K53" s="54">
        <v>1</v>
      </c>
      <c r="L53" s="55" t="s">
        <v>78</v>
      </c>
      <c r="M53" s="50" t="s">
        <v>16</v>
      </c>
    </row>
    <row r="54" spans="1:16" ht="24">
      <c r="A54" s="51" t="s">
        <v>5</v>
      </c>
      <c r="B54" s="61" t="s">
        <v>165</v>
      </c>
      <c r="C54" s="60">
        <v>8537109990</v>
      </c>
      <c r="D54" s="54" t="s">
        <v>3</v>
      </c>
      <c r="E54" s="72">
        <f t="shared" si="10"/>
        <v>4320</v>
      </c>
      <c r="F54" s="73">
        <v>96</v>
      </c>
      <c r="G54" s="71" t="s">
        <v>11</v>
      </c>
      <c r="H54" s="74">
        <f t="shared" si="11"/>
        <v>5184</v>
      </c>
      <c r="I54" s="81">
        <f t="shared" si="5"/>
        <v>4320</v>
      </c>
      <c r="J54" s="68" t="s">
        <v>12</v>
      </c>
      <c r="K54" s="54">
        <v>1</v>
      </c>
      <c r="L54" s="55" t="s">
        <v>75</v>
      </c>
      <c r="M54" s="50" t="s">
        <v>16</v>
      </c>
    </row>
    <row r="55" spans="1:16" ht="24">
      <c r="A55" s="51" t="s">
        <v>92</v>
      </c>
      <c r="B55" s="61" t="s">
        <v>166</v>
      </c>
      <c r="C55" s="60">
        <v>8537109990</v>
      </c>
      <c r="D55" s="54" t="s">
        <v>3</v>
      </c>
      <c r="E55" s="72">
        <f t="shared" si="10"/>
        <v>3541.5</v>
      </c>
      <c r="F55" s="73">
        <v>78.7</v>
      </c>
      <c r="G55" s="71" t="s">
        <v>11</v>
      </c>
      <c r="H55" s="74">
        <f t="shared" si="11"/>
        <v>4249.8</v>
      </c>
      <c r="I55" s="81">
        <f t="shared" si="5"/>
        <v>3541.5000000000005</v>
      </c>
      <c r="J55" s="68" t="s">
        <v>12</v>
      </c>
      <c r="K55" s="54">
        <v>1</v>
      </c>
      <c r="L55" s="55" t="s">
        <v>93</v>
      </c>
      <c r="M55" s="50" t="s">
        <v>16</v>
      </c>
      <c r="P55" s="1" t="s">
        <v>303</v>
      </c>
    </row>
    <row r="56" spans="1:16" ht="24">
      <c r="A56" s="51" t="s">
        <v>73</v>
      </c>
      <c r="B56" s="61" t="s">
        <v>167</v>
      </c>
      <c r="C56" s="53">
        <v>8537109990</v>
      </c>
      <c r="D56" s="54" t="s">
        <v>3</v>
      </c>
      <c r="E56" s="72">
        <f t="shared" si="10"/>
        <v>5031</v>
      </c>
      <c r="F56" s="79">
        <v>111.8</v>
      </c>
      <c r="G56" s="71" t="s">
        <v>11</v>
      </c>
      <c r="H56" s="74">
        <f t="shared" si="11"/>
        <v>6037.2</v>
      </c>
      <c r="I56" s="81">
        <f t="shared" si="5"/>
        <v>5031</v>
      </c>
      <c r="J56" s="68" t="s">
        <v>12</v>
      </c>
      <c r="K56" s="54">
        <v>1</v>
      </c>
      <c r="L56" s="55" t="s">
        <v>79</v>
      </c>
      <c r="M56" s="50" t="s">
        <v>16</v>
      </c>
    </row>
    <row r="57" spans="1:16">
      <c r="A57" s="51" t="s">
        <v>13</v>
      </c>
      <c r="B57" s="61" t="s">
        <v>302</v>
      </c>
      <c r="C57" s="53">
        <v>8537109990</v>
      </c>
      <c r="D57" s="54" t="s">
        <v>3</v>
      </c>
      <c r="E57" s="72">
        <f t="shared" si="10"/>
        <v>1638</v>
      </c>
      <c r="F57" s="79">
        <v>36.4</v>
      </c>
      <c r="G57" s="71" t="s">
        <v>11</v>
      </c>
      <c r="H57" s="74">
        <f t="shared" si="11"/>
        <v>1965.6000000000001</v>
      </c>
      <c r="I57" s="81">
        <f t="shared" si="5"/>
        <v>1638.0000000000002</v>
      </c>
      <c r="J57" s="68" t="s">
        <v>12</v>
      </c>
      <c r="K57" s="54">
        <v>1</v>
      </c>
      <c r="L57" s="55"/>
      <c r="M57" s="50" t="s">
        <v>16</v>
      </c>
    </row>
    <row r="58" spans="1:16">
      <c r="A58" s="51" t="s">
        <v>96</v>
      </c>
      <c r="B58" s="61" t="s">
        <v>147</v>
      </c>
      <c r="C58" s="53">
        <v>8537109990</v>
      </c>
      <c r="D58" s="54" t="s">
        <v>3</v>
      </c>
      <c r="E58" s="72">
        <f t="shared" si="10"/>
        <v>923.4</v>
      </c>
      <c r="F58" s="73">
        <v>20.52</v>
      </c>
      <c r="G58" s="71" t="s">
        <v>11</v>
      </c>
      <c r="H58" s="74">
        <f t="shared" si="11"/>
        <v>1108.08</v>
      </c>
      <c r="I58" s="81">
        <f t="shared" si="5"/>
        <v>923.4</v>
      </c>
      <c r="J58" s="68" t="s">
        <v>12</v>
      </c>
      <c r="K58" s="54">
        <v>1</v>
      </c>
      <c r="L58" s="55">
        <v>20</v>
      </c>
      <c r="M58" s="50" t="s">
        <v>16</v>
      </c>
    </row>
    <row r="59" spans="1:16">
      <c r="A59" s="51" t="s">
        <v>116</v>
      </c>
      <c r="B59" s="61" t="s">
        <v>148</v>
      </c>
      <c r="C59" s="60">
        <v>8537109990</v>
      </c>
      <c r="D59" s="54" t="s">
        <v>3</v>
      </c>
      <c r="E59" s="72">
        <f t="shared" si="10"/>
        <v>923.4</v>
      </c>
      <c r="F59" s="79">
        <v>20.52</v>
      </c>
      <c r="G59" s="71" t="s">
        <v>11</v>
      </c>
      <c r="H59" s="74">
        <f t="shared" si="11"/>
        <v>1108.08</v>
      </c>
      <c r="I59" s="81">
        <f t="shared" si="5"/>
        <v>923.4</v>
      </c>
      <c r="J59" s="68" t="s">
        <v>12</v>
      </c>
      <c r="K59" s="54">
        <v>1</v>
      </c>
      <c r="L59" s="55">
        <v>21</v>
      </c>
      <c r="M59" s="50" t="s">
        <v>16</v>
      </c>
    </row>
    <row r="60" spans="1:16">
      <c r="A60" s="51" t="s">
        <v>290</v>
      </c>
      <c r="B60" s="61" t="s">
        <v>291</v>
      </c>
      <c r="C60" s="60">
        <v>8537109990</v>
      </c>
      <c r="D60" s="54" t="s">
        <v>3</v>
      </c>
      <c r="E60" s="72">
        <f t="shared" si="10"/>
        <v>1138.5</v>
      </c>
      <c r="F60" s="73">
        <v>25.3</v>
      </c>
      <c r="G60" s="71" t="s">
        <v>11</v>
      </c>
      <c r="H60" s="74">
        <f t="shared" si="11"/>
        <v>1366.2</v>
      </c>
      <c r="I60" s="81">
        <f t="shared" si="5"/>
        <v>1138.5</v>
      </c>
      <c r="J60" s="68" t="s">
        <v>12</v>
      </c>
      <c r="K60" s="54">
        <v>1</v>
      </c>
      <c r="L60" s="55"/>
      <c r="M60" s="50" t="s">
        <v>16</v>
      </c>
    </row>
    <row r="61" spans="1:16">
      <c r="A61" s="56"/>
      <c r="B61" s="57" t="s">
        <v>149</v>
      </c>
      <c r="C61" s="58"/>
      <c r="D61" s="57"/>
      <c r="E61" s="75"/>
      <c r="F61" s="75"/>
      <c r="G61" s="75"/>
      <c r="H61" s="74"/>
      <c r="I61" s="83"/>
      <c r="J61" s="69"/>
      <c r="K61" s="57"/>
      <c r="L61" s="21"/>
      <c r="M61" s="29"/>
    </row>
    <row r="62" spans="1:16">
      <c r="A62" s="51" t="s">
        <v>86</v>
      </c>
      <c r="B62" s="56" t="s">
        <v>168</v>
      </c>
      <c r="C62" s="60" t="s">
        <v>89</v>
      </c>
      <c r="D62" s="54" t="s">
        <v>3</v>
      </c>
      <c r="E62" s="72">
        <f t="shared" ref="E62:E63" si="12">CEILING(F62*$K$7,0.01)</f>
        <v>294.75</v>
      </c>
      <c r="F62" s="79">
        <v>6.55</v>
      </c>
      <c r="G62" s="71" t="s">
        <v>11</v>
      </c>
      <c r="H62" s="74">
        <f>CEILING(F62*1.2*$K$7*(1-$K$8), 0.01)</f>
        <v>353.7</v>
      </c>
      <c r="I62" s="81">
        <f t="shared" si="5"/>
        <v>294.75</v>
      </c>
      <c r="J62" s="68" t="s">
        <v>12</v>
      </c>
      <c r="K62" s="62">
        <v>1</v>
      </c>
      <c r="L62" s="23" t="s">
        <v>80</v>
      </c>
      <c r="M62" s="50" t="s">
        <v>16</v>
      </c>
    </row>
    <row r="63" spans="1:16">
      <c r="A63" s="51" t="s">
        <v>87</v>
      </c>
      <c r="B63" s="56" t="s">
        <v>169</v>
      </c>
      <c r="C63" s="60" t="s">
        <v>89</v>
      </c>
      <c r="D63" s="54" t="s">
        <v>3</v>
      </c>
      <c r="E63" s="72">
        <f t="shared" si="12"/>
        <v>742.5</v>
      </c>
      <c r="F63" s="79">
        <v>16.5</v>
      </c>
      <c r="G63" s="71" t="s">
        <v>11</v>
      </c>
      <c r="H63" s="74">
        <f>CEILING(F63*1.2*$K$7*(1-$K$8), 0.01)</f>
        <v>891</v>
      </c>
      <c r="I63" s="81">
        <f t="shared" si="5"/>
        <v>742.5</v>
      </c>
      <c r="J63" s="68" t="s">
        <v>12</v>
      </c>
      <c r="K63" s="62">
        <v>1</v>
      </c>
      <c r="L63" s="55" t="s">
        <v>80</v>
      </c>
      <c r="M63" s="50" t="s">
        <v>16</v>
      </c>
    </row>
    <row r="64" spans="1:16">
      <c r="A64" s="56"/>
      <c r="B64" s="57" t="s">
        <v>155</v>
      </c>
      <c r="C64" s="58"/>
      <c r="D64" s="57"/>
      <c r="E64" s="75"/>
      <c r="F64" s="75"/>
      <c r="G64" s="75"/>
      <c r="H64" s="74"/>
      <c r="I64" s="83"/>
      <c r="J64" s="69"/>
      <c r="K64" s="57"/>
      <c r="L64" s="21"/>
      <c r="M64" s="29"/>
    </row>
    <row r="65" spans="1:13">
      <c r="A65" s="51" t="s">
        <v>6</v>
      </c>
      <c r="B65" s="56" t="s">
        <v>150</v>
      </c>
      <c r="C65" s="60">
        <v>3926909290</v>
      </c>
      <c r="D65" s="54" t="s">
        <v>3</v>
      </c>
      <c r="E65" s="72">
        <f t="shared" ref="E65:E69" si="13">CEILING(F65*$K$7,0.01)</f>
        <v>44.1</v>
      </c>
      <c r="F65" s="73">
        <v>0.98</v>
      </c>
      <c r="G65" s="71" t="s">
        <v>11</v>
      </c>
      <c r="H65" s="74">
        <f>CEILING(F65*1.2*$K$7*(1-$K$8), 0.01)</f>
        <v>52.92</v>
      </c>
      <c r="I65" s="81">
        <f t="shared" si="5"/>
        <v>44.1</v>
      </c>
      <c r="J65" s="68" t="s">
        <v>42</v>
      </c>
      <c r="K65" s="54">
        <v>20</v>
      </c>
      <c r="L65" s="23" t="s">
        <v>81</v>
      </c>
      <c r="M65" s="50" t="s">
        <v>16</v>
      </c>
    </row>
    <row r="66" spans="1:13">
      <c r="A66" s="51" t="s">
        <v>7</v>
      </c>
      <c r="B66" s="56" t="s">
        <v>151</v>
      </c>
      <c r="C66" s="60">
        <v>3926909290</v>
      </c>
      <c r="D66" s="54" t="s">
        <v>3</v>
      </c>
      <c r="E66" s="72">
        <f t="shared" si="13"/>
        <v>44.1</v>
      </c>
      <c r="F66" s="73">
        <v>0.98</v>
      </c>
      <c r="G66" s="71" t="s">
        <v>11</v>
      </c>
      <c r="H66" s="74">
        <f>CEILING(F66*1.2*$K$7*(1-$K$8), 0.01)</f>
        <v>52.92</v>
      </c>
      <c r="I66" s="81">
        <f t="shared" si="5"/>
        <v>44.1</v>
      </c>
      <c r="J66" s="68" t="s">
        <v>12</v>
      </c>
      <c r="K66" s="54">
        <v>20</v>
      </c>
      <c r="L66" s="55" t="s">
        <v>81</v>
      </c>
      <c r="M66" s="50" t="s">
        <v>16</v>
      </c>
    </row>
    <row r="67" spans="1:13">
      <c r="A67" s="51" t="s">
        <v>8</v>
      </c>
      <c r="B67" s="56" t="s">
        <v>152</v>
      </c>
      <c r="C67" s="60">
        <v>3926909290</v>
      </c>
      <c r="D67" s="54" t="s">
        <v>3</v>
      </c>
      <c r="E67" s="72">
        <f t="shared" si="13"/>
        <v>47.25</v>
      </c>
      <c r="F67" s="73">
        <v>1.05</v>
      </c>
      <c r="G67" s="71" t="s">
        <v>11</v>
      </c>
      <c r="H67" s="74">
        <f>CEILING(F67*1.2*$K$7*(1-$K$8), 0.01)</f>
        <v>56.7</v>
      </c>
      <c r="I67" s="81">
        <f t="shared" si="5"/>
        <v>47.250000000000007</v>
      </c>
      <c r="J67" s="68" t="s">
        <v>12</v>
      </c>
      <c r="K67" s="54">
        <v>1</v>
      </c>
      <c r="L67" s="55" t="s">
        <v>82</v>
      </c>
      <c r="M67" s="50" t="s">
        <v>16</v>
      </c>
    </row>
    <row r="68" spans="1:13">
      <c r="A68" s="51" t="s">
        <v>9</v>
      </c>
      <c r="B68" s="56" t="s">
        <v>153</v>
      </c>
      <c r="C68" s="60">
        <v>3926909290</v>
      </c>
      <c r="D68" s="54" t="s">
        <v>3</v>
      </c>
      <c r="E68" s="72">
        <f t="shared" si="13"/>
        <v>58.95</v>
      </c>
      <c r="F68" s="73">
        <v>1.31</v>
      </c>
      <c r="G68" s="71" t="s">
        <v>11</v>
      </c>
      <c r="H68" s="74">
        <f>CEILING(F68*1.2*$K$7*(1-$K$8), 0.01)</f>
        <v>70.739999999999995</v>
      </c>
      <c r="I68" s="81">
        <f t="shared" si="5"/>
        <v>58.949999999999996</v>
      </c>
      <c r="J68" s="68" t="s">
        <v>42</v>
      </c>
      <c r="K68" s="54">
        <v>1</v>
      </c>
      <c r="L68" s="55" t="s">
        <v>82</v>
      </c>
      <c r="M68" s="50" t="s">
        <v>16</v>
      </c>
    </row>
    <row r="69" spans="1:13">
      <c r="A69" s="51" t="s">
        <v>84</v>
      </c>
      <c r="B69" s="56" t="s">
        <v>154</v>
      </c>
      <c r="C69" s="60" t="s">
        <v>88</v>
      </c>
      <c r="D69" s="54" t="s">
        <v>3</v>
      </c>
      <c r="E69" s="72">
        <f t="shared" si="13"/>
        <v>117</v>
      </c>
      <c r="F69" s="79">
        <v>2.6</v>
      </c>
      <c r="G69" s="71" t="s">
        <v>11</v>
      </c>
      <c r="H69" s="74">
        <f>CEILING(F69*1.2*$K$7*(1-$K$8), 0.01)</f>
        <v>140.4</v>
      </c>
      <c r="I69" s="81">
        <f t="shared" si="5"/>
        <v>117.00000000000001</v>
      </c>
      <c r="J69" s="68" t="s">
        <v>12</v>
      </c>
      <c r="K69" s="54">
        <v>1</v>
      </c>
      <c r="L69" s="55" t="s">
        <v>81</v>
      </c>
      <c r="M69" s="50" t="s">
        <v>16</v>
      </c>
    </row>
    <row r="70" spans="1:13">
      <c r="A70" s="56"/>
      <c r="B70" s="57" t="s">
        <v>252</v>
      </c>
      <c r="C70" s="58"/>
      <c r="D70" s="57"/>
      <c r="E70" s="75"/>
      <c r="F70" s="75"/>
      <c r="G70" s="75"/>
      <c r="H70" s="74"/>
      <c r="I70" s="83"/>
      <c r="J70" s="69"/>
      <c r="K70" s="57"/>
      <c r="L70" s="21"/>
      <c r="M70" s="29"/>
    </row>
    <row r="71" spans="1:13">
      <c r="A71" s="51" t="s">
        <v>14</v>
      </c>
      <c r="B71" s="52" t="s">
        <v>170</v>
      </c>
      <c r="C71" s="60" t="s">
        <v>74</v>
      </c>
      <c r="D71" s="54" t="s">
        <v>3</v>
      </c>
      <c r="E71" s="72">
        <f t="shared" ref="E71:E74" si="14">CEILING(F71*$K$7,0.01)</f>
        <v>73.8</v>
      </c>
      <c r="F71" s="73">
        <v>1.64</v>
      </c>
      <c r="G71" s="71" t="s">
        <v>11</v>
      </c>
      <c r="H71" s="74">
        <f>CEILING(F71*1.2*$K$7*(1-$K$8), 0.01)</f>
        <v>88.56</v>
      </c>
      <c r="I71" s="81">
        <f t="shared" si="5"/>
        <v>73.800000000000011</v>
      </c>
      <c r="J71" s="68" t="s">
        <v>12</v>
      </c>
      <c r="K71" s="54">
        <v>25</v>
      </c>
      <c r="L71" s="55" t="s">
        <v>95</v>
      </c>
      <c r="M71" s="50" t="s">
        <v>16</v>
      </c>
    </row>
    <row r="72" spans="1:13" ht="12.75" customHeight="1">
      <c r="A72" s="51" t="s">
        <v>10</v>
      </c>
      <c r="B72" s="52" t="s">
        <v>171</v>
      </c>
      <c r="C72" s="60" t="s">
        <v>74</v>
      </c>
      <c r="D72" s="54" t="s">
        <v>3</v>
      </c>
      <c r="E72" s="72">
        <f t="shared" si="14"/>
        <v>138.6</v>
      </c>
      <c r="F72" s="73">
        <v>3.08</v>
      </c>
      <c r="G72" s="71" t="s">
        <v>11</v>
      </c>
      <c r="H72" s="74">
        <f>CEILING(F72*1.2*$K$7*(1-$K$8), 0.01)</f>
        <v>166.32</v>
      </c>
      <c r="I72" s="81">
        <f t="shared" si="5"/>
        <v>138.6</v>
      </c>
      <c r="J72" s="68" t="s">
        <v>12</v>
      </c>
      <c r="K72" s="54">
        <v>25</v>
      </c>
      <c r="L72" s="55" t="s">
        <v>83</v>
      </c>
      <c r="M72" s="50" t="s">
        <v>16</v>
      </c>
    </row>
    <row r="73" spans="1:13" ht="12.75" customHeight="1">
      <c r="A73" s="51" t="s">
        <v>94</v>
      </c>
      <c r="B73" s="52" t="s">
        <v>174</v>
      </c>
      <c r="C73" s="60" t="s">
        <v>74</v>
      </c>
      <c r="D73" s="54" t="s">
        <v>3</v>
      </c>
      <c r="E73" s="72">
        <f t="shared" si="14"/>
        <v>115.2</v>
      </c>
      <c r="F73" s="73">
        <v>2.56</v>
      </c>
      <c r="G73" s="71" t="s">
        <v>11</v>
      </c>
      <c r="H73" s="74">
        <f>CEILING(F73*1.2*$K$7*(1-$K$8), 0.01)</f>
        <v>138.24</v>
      </c>
      <c r="I73" s="81">
        <f t="shared" si="5"/>
        <v>115.20000000000002</v>
      </c>
      <c r="J73" s="68" t="s">
        <v>12</v>
      </c>
      <c r="K73" s="54">
        <v>25</v>
      </c>
      <c r="L73" s="55" t="s">
        <v>287</v>
      </c>
      <c r="M73" s="50" t="s">
        <v>16</v>
      </c>
    </row>
    <row r="74" spans="1:13" ht="12.75" customHeight="1">
      <c r="A74" s="51" t="s">
        <v>76</v>
      </c>
      <c r="B74" s="52" t="s">
        <v>172</v>
      </c>
      <c r="C74" s="53" t="s">
        <v>74</v>
      </c>
      <c r="D74" s="54" t="s">
        <v>3</v>
      </c>
      <c r="E74" s="72">
        <f t="shared" si="14"/>
        <v>182.25</v>
      </c>
      <c r="F74" s="79">
        <v>4.05</v>
      </c>
      <c r="G74" s="71" t="s">
        <v>11</v>
      </c>
      <c r="H74" s="74">
        <f>CEILING(F74*1.2*$K$7*(1-$K$8), 0.01)</f>
        <v>218.70000000000002</v>
      </c>
      <c r="I74" s="81">
        <f t="shared" si="5"/>
        <v>182.25000000000003</v>
      </c>
      <c r="J74" s="68" t="s">
        <v>12</v>
      </c>
      <c r="K74" s="54">
        <v>25</v>
      </c>
      <c r="L74" s="55">
        <v>28</v>
      </c>
      <c r="M74" s="50" t="s">
        <v>16</v>
      </c>
    </row>
    <row r="75" spans="1:13">
      <c r="A75" s="9"/>
      <c r="B75" s="9"/>
      <c r="C75" s="10"/>
      <c r="D75" s="11"/>
      <c r="E75" s="11"/>
      <c r="F75" s="11"/>
      <c r="G75" s="11"/>
      <c r="H75" s="10"/>
      <c r="I75" s="10"/>
      <c r="J75" s="10"/>
      <c r="K75" s="24"/>
    </row>
    <row r="76" spans="1:13" ht="14.25">
      <c r="B76" s="12" t="s">
        <v>156</v>
      </c>
      <c r="K76" s="24"/>
    </row>
    <row r="77" spans="1:13">
      <c r="A77" s="1">
        <v>1</v>
      </c>
      <c r="B77" s="1" t="s">
        <v>157</v>
      </c>
      <c r="K77" s="24"/>
    </row>
    <row r="78" spans="1:13">
      <c r="A78" s="1">
        <f t="shared" ref="A78:A83" si="15">A77+1</f>
        <v>2</v>
      </c>
      <c r="B78" s="1" t="s">
        <v>296</v>
      </c>
      <c r="C78" s="38"/>
      <c r="H78" s="38"/>
      <c r="I78" s="38"/>
      <c r="J78" s="38"/>
      <c r="K78" s="24"/>
    </row>
    <row r="79" spans="1:13">
      <c r="A79" s="1">
        <f t="shared" si="15"/>
        <v>3</v>
      </c>
      <c r="B79" s="1" t="s">
        <v>158</v>
      </c>
      <c r="K79" s="24"/>
    </row>
    <row r="80" spans="1:13">
      <c r="A80" s="1">
        <f t="shared" si="15"/>
        <v>4</v>
      </c>
      <c r="B80" s="1" t="s">
        <v>159</v>
      </c>
      <c r="K80" s="24"/>
    </row>
    <row r="81" spans="1:11">
      <c r="A81" s="13">
        <f t="shared" si="15"/>
        <v>5</v>
      </c>
      <c r="B81" s="1" t="s">
        <v>160</v>
      </c>
      <c r="C81" s="14"/>
      <c r="D81" s="14"/>
      <c r="E81" s="14"/>
      <c r="F81" s="14"/>
      <c r="G81" s="14"/>
      <c r="H81" s="14"/>
      <c r="I81" s="14"/>
      <c r="J81" s="14"/>
      <c r="K81" s="24"/>
    </row>
    <row r="82" spans="1:11">
      <c r="A82" s="13">
        <f t="shared" si="15"/>
        <v>6</v>
      </c>
      <c r="B82" s="1" t="s">
        <v>161</v>
      </c>
      <c r="K82" s="24"/>
    </row>
    <row r="83" spans="1:11">
      <c r="A83" s="13">
        <f t="shared" si="15"/>
        <v>7</v>
      </c>
      <c r="B83" s="1" t="s">
        <v>162</v>
      </c>
      <c r="K83" s="24"/>
    </row>
  </sheetData>
  <phoneticPr fontId="0" type="noConversion"/>
  <hyperlinks>
    <hyperlink ref="D4" r:id="rId1"/>
    <hyperlink ref="D2" r:id="rId2" display="ул.В.Хвойки, 15/15/6, лит.1, оф.302, Киев, 04080"/>
    <hyperlink ref="D5" r:id="rId3"/>
    <hyperlink ref="M65" r:id="rId4"/>
    <hyperlink ref="M66" r:id="rId5"/>
    <hyperlink ref="M67" r:id="rId6"/>
    <hyperlink ref="M68" r:id="rId7"/>
    <hyperlink ref="M12" r:id="rId8"/>
    <hyperlink ref="M62" r:id="rId9"/>
    <hyperlink ref="M63" r:id="rId10"/>
    <hyperlink ref="M69" r:id="rId11"/>
    <hyperlink ref="M71" r:id="rId12"/>
    <hyperlink ref="M72" r:id="rId13"/>
    <hyperlink ref="M74" r:id="rId14"/>
    <hyperlink ref="M20" r:id="rId15"/>
    <hyperlink ref="M21" r:id="rId16"/>
    <hyperlink ref="M22" r:id="rId17"/>
    <hyperlink ref="M23" r:id="rId18"/>
    <hyperlink ref="M24" r:id="rId19"/>
    <hyperlink ref="M25" r:id="rId20"/>
    <hyperlink ref="M26" r:id="rId21"/>
    <hyperlink ref="M27" r:id="rId22"/>
    <hyperlink ref="M28" r:id="rId23"/>
    <hyperlink ref="M29" r:id="rId24"/>
    <hyperlink ref="M15" r:id="rId25"/>
    <hyperlink ref="M16" r:id="rId26"/>
    <hyperlink ref="M53" r:id="rId27"/>
    <hyperlink ref="M54" r:id="rId28"/>
    <hyperlink ref="M57" r:id="rId29"/>
    <hyperlink ref="M56" r:id="rId30"/>
    <hyperlink ref="M55" r:id="rId31"/>
    <hyperlink ref="M58" r:id="rId32"/>
    <hyperlink ref="M59" r:id="rId33"/>
    <hyperlink ref="M73" r:id="rId34"/>
    <hyperlink ref="M31" r:id="rId35"/>
    <hyperlink ref="M32" r:id="rId36"/>
    <hyperlink ref="M33" r:id="rId37"/>
    <hyperlink ref="M34" r:id="rId38"/>
    <hyperlink ref="M35" r:id="rId39"/>
    <hyperlink ref="M36" r:id="rId40"/>
    <hyperlink ref="M37" r:id="rId41"/>
    <hyperlink ref="M38" r:id="rId42"/>
    <hyperlink ref="M39" r:id="rId43"/>
    <hyperlink ref="M40" r:id="rId44"/>
    <hyperlink ref="M13" r:id="rId45"/>
    <hyperlink ref="M14" r:id="rId46"/>
    <hyperlink ref="M42" r:id="rId47"/>
    <hyperlink ref="M43:M46" r:id="rId48" display="на сайт"/>
    <hyperlink ref="M43" r:id="rId49"/>
    <hyperlink ref="M44" r:id="rId50"/>
    <hyperlink ref="M45" r:id="rId51"/>
    <hyperlink ref="M46" r:id="rId52"/>
    <hyperlink ref="M47:M51" r:id="rId53" display="на сайт"/>
    <hyperlink ref="M47" r:id="rId54"/>
    <hyperlink ref="M48" r:id="rId55"/>
    <hyperlink ref="M49" r:id="rId56"/>
    <hyperlink ref="M50" r:id="rId57"/>
    <hyperlink ref="M51" r:id="rId58"/>
    <hyperlink ref="M60" r:id="rId59"/>
    <hyperlink ref="M17" r:id="rId60"/>
  </hyperlinks>
  <printOptions horizontalCentered="1"/>
  <pageMargins left="0.39370078740157483" right="0.39370078740157483" top="0.39370078740157483" bottom="0.98425196850393704" header="0.51181102362204722" footer="0.51181102362204722"/>
  <pageSetup paperSize="9" scale="69" fitToHeight="2" orientation="portrait" r:id="rId61"/>
  <headerFooter alignWithMargins="0">
    <oddFooter>&amp;L&amp;"Times New Roman CYR,полужирный"Прайс-лист ТОВ «Альянс Текнолоджіз Груп» на компоненти СКС "IvyNET" від &amp;D 
Тел: +38 050 380 62 88  e-mail: sales@ivynet.ua  web:  www.ivynet.ua&amp;"Arial Cyr,обычный"
&amp;R&amp;"Times New Roman,полужирный"&amp;9Страница &amp;P из &amp;N</oddFooter>
  </headerFooter>
  <rowBreaks count="1" manualBreakCount="1">
    <brk id="83" max="12" man="1"/>
  </rowBreaks>
  <drawing r:id="rId62"/>
  <legacyDrawing r:id="rId6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17"/>
  <sheetViews>
    <sheetView showGridLines="0" zoomScaleNormal="100" zoomScaleSheetLayoutView="100" workbookViewId="0">
      <pane ySplit="7" topLeftCell="A8" activePane="bottomLeft" state="frozen"/>
      <selection pane="bottomLeft" activeCell="B1" sqref="B1"/>
    </sheetView>
  </sheetViews>
  <sheetFormatPr defaultColWidth="9.140625" defaultRowHeight="12.75"/>
  <cols>
    <col min="1" max="1" width="9.140625" style="1" bestFit="1" customWidth="1"/>
    <col min="2" max="2" width="71.42578125" style="1" customWidth="1"/>
    <col min="3" max="3" width="11.85546875" style="29" hidden="1" customWidth="1"/>
    <col min="4" max="4" width="7.85546875" style="2" customWidth="1"/>
    <col min="5" max="5" width="10.140625" style="1" hidden="1" customWidth="1"/>
    <col min="6" max="6" width="7.28515625" style="1" hidden="1" customWidth="1"/>
    <col min="7" max="7" width="5.5703125" style="1" hidden="1" customWidth="1"/>
    <col min="8" max="8" width="13.42578125" style="1" customWidth="1"/>
    <col min="9" max="9" width="6.85546875" style="2" customWidth="1"/>
    <col min="10" max="10" width="9.5703125" style="2" customWidth="1"/>
    <col min="11" max="16384" width="9.140625" style="1"/>
  </cols>
  <sheetData>
    <row r="1" spans="1:10">
      <c r="B1" s="28" t="s">
        <v>292</v>
      </c>
      <c r="C1" s="1"/>
      <c r="D1" s="1"/>
    </row>
    <row r="2" spans="1:10">
      <c r="B2" s="28" t="s">
        <v>380</v>
      </c>
      <c r="C2" s="1"/>
      <c r="D2" s="1"/>
    </row>
    <row r="3" spans="1:10">
      <c r="B3" s="28" t="s">
        <v>301</v>
      </c>
      <c r="C3" s="1"/>
      <c r="D3" s="1"/>
    </row>
    <row r="4" spans="1:10">
      <c r="B4" s="44" t="s">
        <v>305</v>
      </c>
      <c r="C4" s="1"/>
      <c r="D4" s="1"/>
    </row>
    <row r="5" spans="1:10">
      <c r="H5" s="30" t="s">
        <v>17</v>
      </c>
      <c r="I5" s="111">
        <f>'СКС IvyNET мідь'!K7</f>
        <v>45</v>
      </c>
      <c r="J5" s="111"/>
    </row>
    <row r="6" spans="1:10" s="15" customFormat="1" ht="15.75">
      <c r="B6" s="31" t="s">
        <v>240</v>
      </c>
      <c r="C6" s="32"/>
      <c r="H6" s="33" t="s">
        <v>117</v>
      </c>
      <c r="I6" s="112">
        <f>'СКС IvyNET мідь'!K8</f>
        <v>0</v>
      </c>
      <c r="J6" s="112"/>
    </row>
    <row r="7" spans="1:10" ht="32.25" customHeight="1">
      <c r="A7" s="84" t="s">
        <v>118</v>
      </c>
      <c r="B7" s="84" t="s">
        <v>119</v>
      </c>
      <c r="C7" s="84" t="s">
        <v>120</v>
      </c>
      <c r="D7" s="84" t="s">
        <v>173</v>
      </c>
      <c r="E7" s="84" t="s">
        <v>121</v>
      </c>
      <c r="F7" s="84" t="s">
        <v>122</v>
      </c>
      <c r="G7" s="84" t="s">
        <v>0</v>
      </c>
      <c r="H7" s="84" t="str">
        <f>IF(I6=0,"Ціна роздріб з ПДВ, грн.","Ціна партнер з ПДВ, грн.")</f>
        <v>Ціна роздріб з ПДВ, грн.</v>
      </c>
      <c r="I7" s="84" t="s">
        <v>1</v>
      </c>
      <c r="J7" s="84" t="s">
        <v>175</v>
      </c>
    </row>
    <row r="8" spans="1:10">
      <c r="A8" s="46"/>
      <c r="B8" s="85" t="s">
        <v>176</v>
      </c>
      <c r="C8" s="86"/>
      <c r="D8" s="87"/>
      <c r="E8" s="88"/>
      <c r="F8" s="88"/>
      <c r="G8" s="88"/>
      <c r="H8" s="88"/>
      <c r="I8" s="87"/>
      <c r="J8" s="87"/>
    </row>
    <row r="9" spans="1:10">
      <c r="A9" s="103" t="s">
        <v>97</v>
      </c>
      <c r="B9" s="89" t="s">
        <v>306</v>
      </c>
      <c r="C9" s="90" t="s">
        <v>295</v>
      </c>
      <c r="D9" s="91" t="s">
        <v>98</v>
      </c>
      <c r="E9" s="92">
        <f t="shared" ref="E9:E34" si="0">CEILING(F9*$I$5,0.01)</f>
        <v>64.8</v>
      </c>
      <c r="F9" s="92">
        <v>1.44</v>
      </c>
      <c r="G9" s="92" t="s">
        <v>11</v>
      </c>
      <c r="H9" s="92">
        <f>CEILING(E9*1.2*(1-$I$6),0.01)</f>
        <v>77.760000000000005</v>
      </c>
      <c r="I9" s="93" t="s">
        <v>12</v>
      </c>
      <c r="J9" s="91">
        <v>2000</v>
      </c>
    </row>
    <row r="10" spans="1:10">
      <c r="A10" s="103" t="s">
        <v>99</v>
      </c>
      <c r="B10" s="89" t="s">
        <v>307</v>
      </c>
      <c r="C10" s="90" t="s">
        <v>295</v>
      </c>
      <c r="D10" s="91" t="s">
        <v>98</v>
      </c>
      <c r="E10" s="92">
        <f t="shared" si="0"/>
        <v>49.95</v>
      </c>
      <c r="F10" s="92">
        <v>1.1100000000000001</v>
      </c>
      <c r="G10" s="92" t="s">
        <v>11</v>
      </c>
      <c r="H10" s="92">
        <f>CEILING(E10*1.2*(1-$I$6),0.01)</f>
        <v>59.94</v>
      </c>
      <c r="I10" s="93" t="s">
        <v>12</v>
      </c>
      <c r="J10" s="91">
        <v>2000</v>
      </c>
    </row>
    <row r="11" spans="1:10">
      <c r="A11" s="94"/>
      <c r="B11" s="95" t="s">
        <v>308</v>
      </c>
      <c r="C11" s="96"/>
      <c r="D11" s="87"/>
      <c r="E11" s="88"/>
      <c r="F11" s="88"/>
      <c r="G11" s="88"/>
      <c r="H11" s="88"/>
      <c r="I11" s="87"/>
      <c r="J11" s="87"/>
    </row>
    <row r="12" spans="1:10">
      <c r="A12" s="103" t="s">
        <v>112</v>
      </c>
      <c r="B12" s="89" t="s">
        <v>309</v>
      </c>
      <c r="C12" s="90" t="s">
        <v>295</v>
      </c>
      <c r="D12" s="91" t="s">
        <v>98</v>
      </c>
      <c r="E12" s="92">
        <f t="shared" si="0"/>
        <v>114.75</v>
      </c>
      <c r="F12" s="92">
        <v>2.5499999999999998</v>
      </c>
      <c r="G12" s="92" t="s">
        <v>11</v>
      </c>
      <c r="H12" s="92">
        <f t="shared" ref="H12:H18" si="1">CEILING(E12*1.2*(1-$I$6),0.01)</f>
        <v>137.70000000000002</v>
      </c>
      <c r="I12" s="93" t="s">
        <v>12</v>
      </c>
      <c r="J12" s="91">
        <v>2000</v>
      </c>
    </row>
    <row r="13" spans="1:10">
      <c r="A13" s="103" t="s">
        <v>113</v>
      </c>
      <c r="B13" s="89" t="s">
        <v>310</v>
      </c>
      <c r="C13" s="90" t="s">
        <v>295</v>
      </c>
      <c r="D13" s="91" t="s">
        <v>98</v>
      </c>
      <c r="E13" s="92">
        <f t="shared" si="0"/>
        <v>149.4</v>
      </c>
      <c r="F13" s="92">
        <v>3.32</v>
      </c>
      <c r="G13" s="92" t="s">
        <v>11</v>
      </c>
      <c r="H13" s="92">
        <f t="shared" si="1"/>
        <v>179.28</v>
      </c>
      <c r="I13" s="93" t="s">
        <v>12</v>
      </c>
      <c r="J13" s="91">
        <v>2000</v>
      </c>
    </row>
    <row r="14" spans="1:10">
      <c r="A14" s="103" t="s">
        <v>100</v>
      </c>
      <c r="B14" s="89" t="s">
        <v>311</v>
      </c>
      <c r="C14" s="90" t="s">
        <v>295</v>
      </c>
      <c r="D14" s="91" t="s">
        <v>98</v>
      </c>
      <c r="E14" s="92">
        <f t="shared" si="0"/>
        <v>184.5</v>
      </c>
      <c r="F14" s="92">
        <v>4.0999999999999996</v>
      </c>
      <c r="G14" s="92" t="s">
        <v>11</v>
      </c>
      <c r="H14" s="92">
        <f t="shared" si="1"/>
        <v>221.4</v>
      </c>
      <c r="I14" s="93" t="s">
        <v>12</v>
      </c>
      <c r="J14" s="91">
        <v>2000</v>
      </c>
    </row>
    <row r="15" spans="1:10">
      <c r="A15" s="103" t="s">
        <v>371</v>
      </c>
      <c r="B15" s="89" t="s">
        <v>372</v>
      </c>
      <c r="C15" s="90" t="s">
        <v>295</v>
      </c>
      <c r="D15" s="91" t="s">
        <v>98</v>
      </c>
      <c r="E15" s="92">
        <f t="shared" ref="E15" si="2">CEILING(F15*$I$5,0.01)</f>
        <v>337.5</v>
      </c>
      <c r="F15" s="92">
        <v>7.5</v>
      </c>
      <c r="G15" s="92" t="s">
        <v>11</v>
      </c>
      <c r="H15" s="92">
        <f t="shared" ref="H15" si="3">CEILING(E15*1.2*(1-$I$6),0.01)</f>
        <v>405</v>
      </c>
      <c r="I15" s="93" t="s">
        <v>12</v>
      </c>
      <c r="J15" s="91">
        <v>2000</v>
      </c>
    </row>
    <row r="16" spans="1:10">
      <c r="A16" s="103" t="s">
        <v>114</v>
      </c>
      <c r="B16" s="89" t="s">
        <v>312</v>
      </c>
      <c r="C16" s="90" t="s">
        <v>295</v>
      </c>
      <c r="D16" s="91" t="s">
        <v>98</v>
      </c>
      <c r="E16" s="92">
        <f t="shared" si="0"/>
        <v>57.15</v>
      </c>
      <c r="F16" s="92">
        <v>1.27</v>
      </c>
      <c r="G16" s="92" t="s">
        <v>11</v>
      </c>
      <c r="H16" s="92">
        <f t="shared" si="1"/>
        <v>68.58</v>
      </c>
      <c r="I16" s="93" t="s">
        <v>12</v>
      </c>
      <c r="J16" s="91">
        <v>2000</v>
      </c>
    </row>
    <row r="17" spans="1:10">
      <c r="A17" s="103" t="s">
        <v>115</v>
      </c>
      <c r="B17" s="89" t="s">
        <v>313</v>
      </c>
      <c r="C17" s="90" t="s">
        <v>295</v>
      </c>
      <c r="D17" s="91" t="s">
        <v>98</v>
      </c>
      <c r="E17" s="92">
        <f t="shared" si="0"/>
        <v>62.1</v>
      </c>
      <c r="F17" s="92">
        <v>1.38</v>
      </c>
      <c r="G17" s="92" t="s">
        <v>11</v>
      </c>
      <c r="H17" s="92">
        <f t="shared" si="1"/>
        <v>74.52</v>
      </c>
      <c r="I17" s="93" t="s">
        <v>12</v>
      </c>
      <c r="J17" s="91">
        <v>2000</v>
      </c>
    </row>
    <row r="18" spans="1:10">
      <c r="A18" s="103" t="s">
        <v>314</v>
      </c>
      <c r="B18" s="89" t="s">
        <v>315</v>
      </c>
      <c r="C18" s="90" t="s">
        <v>295</v>
      </c>
      <c r="D18" s="91" t="s">
        <v>98</v>
      </c>
      <c r="E18" s="92">
        <f t="shared" si="0"/>
        <v>81.900000000000006</v>
      </c>
      <c r="F18" s="92">
        <v>1.82</v>
      </c>
      <c r="G18" s="92" t="s">
        <v>11</v>
      </c>
      <c r="H18" s="92">
        <f t="shared" si="1"/>
        <v>98.28</v>
      </c>
      <c r="I18" s="93" t="s">
        <v>12</v>
      </c>
      <c r="J18" s="91">
        <v>2000</v>
      </c>
    </row>
    <row r="19" spans="1:10">
      <c r="A19" s="94"/>
      <c r="B19" s="95" t="s">
        <v>177</v>
      </c>
      <c r="C19" s="96"/>
      <c r="D19" s="87"/>
      <c r="E19" s="88"/>
      <c r="F19" s="88"/>
      <c r="G19" s="88"/>
      <c r="H19" s="88"/>
      <c r="I19" s="87"/>
      <c r="J19" s="87"/>
    </row>
    <row r="20" spans="1:10">
      <c r="A20" s="103" t="s">
        <v>101</v>
      </c>
      <c r="B20" s="89" t="s">
        <v>316</v>
      </c>
      <c r="C20" s="90" t="s">
        <v>295</v>
      </c>
      <c r="D20" s="91" t="s">
        <v>98</v>
      </c>
      <c r="E20" s="92">
        <f t="shared" si="0"/>
        <v>111.15</v>
      </c>
      <c r="F20" s="92">
        <v>2.4700000000000002</v>
      </c>
      <c r="G20" s="92" t="s">
        <v>11</v>
      </c>
      <c r="H20" s="92">
        <f t="shared" ref="H20:H25" si="4">CEILING(E20*1.2*(1-$I$6),0.01)</f>
        <v>133.38</v>
      </c>
      <c r="I20" s="93" t="s">
        <v>12</v>
      </c>
      <c r="J20" s="91">
        <v>2000</v>
      </c>
    </row>
    <row r="21" spans="1:10">
      <c r="A21" s="103" t="s">
        <v>102</v>
      </c>
      <c r="B21" s="89" t="s">
        <v>317</v>
      </c>
      <c r="C21" s="90" t="s">
        <v>295</v>
      </c>
      <c r="D21" s="91" t="s">
        <v>98</v>
      </c>
      <c r="E21" s="92">
        <f t="shared" si="0"/>
        <v>166.5</v>
      </c>
      <c r="F21" s="92">
        <v>3.7</v>
      </c>
      <c r="G21" s="92" t="s">
        <v>11</v>
      </c>
      <c r="H21" s="92">
        <f t="shared" si="4"/>
        <v>199.8</v>
      </c>
      <c r="I21" s="93" t="s">
        <v>12</v>
      </c>
      <c r="J21" s="91">
        <v>2000</v>
      </c>
    </row>
    <row r="22" spans="1:10">
      <c r="A22" s="103" t="s">
        <v>103</v>
      </c>
      <c r="B22" s="89" t="s">
        <v>318</v>
      </c>
      <c r="C22" s="90" t="s">
        <v>295</v>
      </c>
      <c r="D22" s="91" t="s">
        <v>98</v>
      </c>
      <c r="E22" s="92">
        <f t="shared" si="0"/>
        <v>74.25</v>
      </c>
      <c r="F22" s="92">
        <v>1.65</v>
      </c>
      <c r="G22" s="92" t="s">
        <v>11</v>
      </c>
      <c r="H22" s="92">
        <f t="shared" si="4"/>
        <v>89.100000000000009</v>
      </c>
      <c r="I22" s="93" t="s">
        <v>12</v>
      </c>
      <c r="J22" s="91">
        <v>2000</v>
      </c>
    </row>
    <row r="23" spans="1:10">
      <c r="A23" s="103" t="s">
        <v>104</v>
      </c>
      <c r="B23" s="89" t="s">
        <v>319</v>
      </c>
      <c r="C23" s="90" t="s">
        <v>295</v>
      </c>
      <c r="D23" s="91" t="s">
        <v>98</v>
      </c>
      <c r="E23" s="92">
        <f t="shared" si="0"/>
        <v>111.15</v>
      </c>
      <c r="F23" s="92">
        <v>2.4700000000000002</v>
      </c>
      <c r="G23" s="92" t="s">
        <v>11</v>
      </c>
      <c r="H23" s="92">
        <f t="shared" si="4"/>
        <v>133.38</v>
      </c>
      <c r="I23" s="93" t="s">
        <v>12</v>
      </c>
      <c r="J23" s="91">
        <v>2000</v>
      </c>
    </row>
    <row r="24" spans="1:10">
      <c r="A24" s="78" t="s">
        <v>105</v>
      </c>
      <c r="B24" s="78" t="s">
        <v>195</v>
      </c>
      <c r="C24" s="97" t="s">
        <v>295</v>
      </c>
      <c r="D24" s="98" t="s">
        <v>98</v>
      </c>
      <c r="E24" s="99">
        <f t="shared" si="0"/>
        <v>40.5</v>
      </c>
      <c r="F24" s="82">
        <v>0.9</v>
      </c>
      <c r="G24" s="82" t="s">
        <v>11</v>
      </c>
      <c r="H24" s="82">
        <f t="shared" si="4"/>
        <v>48.6</v>
      </c>
      <c r="I24" s="82" t="s">
        <v>12</v>
      </c>
      <c r="J24" s="98">
        <v>2000</v>
      </c>
    </row>
    <row r="25" spans="1:10">
      <c r="A25" s="78" t="s">
        <v>293</v>
      </c>
      <c r="B25" s="78" t="s">
        <v>294</v>
      </c>
      <c r="C25" s="97" t="s">
        <v>295</v>
      </c>
      <c r="D25" s="98" t="s">
        <v>98</v>
      </c>
      <c r="E25" s="99">
        <f t="shared" si="0"/>
        <v>54</v>
      </c>
      <c r="F25" s="82">
        <v>1.2</v>
      </c>
      <c r="G25" s="82" t="s">
        <v>11</v>
      </c>
      <c r="H25" s="82">
        <f t="shared" si="4"/>
        <v>64.8</v>
      </c>
      <c r="I25" s="82" t="s">
        <v>12</v>
      </c>
      <c r="J25" s="98">
        <v>2000</v>
      </c>
    </row>
    <row r="26" spans="1:10">
      <c r="A26" s="94"/>
      <c r="B26" s="95" t="s">
        <v>178</v>
      </c>
      <c r="C26" s="100"/>
      <c r="D26" s="87"/>
      <c r="E26" s="88"/>
      <c r="F26" s="88"/>
      <c r="G26" s="88"/>
      <c r="H26" s="88"/>
      <c r="I26" s="87"/>
      <c r="J26" s="87"/>
    </row>
    <row r="27" spans="1:10">
      <c r="A27" s="103" t="s">
        <v>106</v>
      </c>
      <c r="B27" s="89" t="s">
        <v>320</v>
      </c>
      <c r="C27" s="90" t="s">
        <v>295</v>
      </c>
      <c r="D27" s="91" t="s">
        <v>98</v>
      </c>
      <c r="E27" s="92">
        <f t="shared" si="0"/>
        <v>175.5</v>
      </c>
      <c r="F27" s="92">
        <v>3.9</v>
      </c>
      <c r="G27" s="92" t="s">
        <v>11</v>
      </c>
      <c r="H27" s="92">
        <f>CEILING(E27*1.2*(1-$I$6),0.01)</f>
        <v>210.6</v>
      </c>
      <c r="I27" s="93" t="s">
        <v>12</v>
      </c>
      <c r="J27" s="91">
        <v>2000</v>
      </c>
    </row>
    <row r="28" spans="1:10">
      <c r="A28" s="103" t="s">
        <v>107</v>
      </c>
      <c r="B28" s="89" t="s">
        <v>321</v>
      </c>
      <c r="C28" s="90" t="s">
        <v>295</v>
      </c>
      <c r="D28" s="91" t="s">
        <v>98</v>
      </c>
      <c r="E28" s="92">
        <f t="shared" si="0"/>
        <v>207.9</v>
      </c>
      <c r="F28" s="92">
        <v>4.62</v>
      </c>
      <c r="G28" s="92" t="s">
        <v>11</v>
      </c>
      <c r="H28" s="92">
        <f t="shared" ref="H28:H34" si="5">CEILING(E28*1.2*(1-$I$6),0.01)</f>
        <v>249.48000000000002</v>
      </c>
      <c r="I28" s="93" t="s">
        <v>12</v>
      </c>
      <c r="J28" s="91">
        <v>2000</v>
      </c>
    </row>
    <row r="29" spans="1:10">
      <c r="A29" s="103" t="s">
        <v>322</v>
      </c>
      <c r="B29" s="89" t="s">
        <v>323</v>
      </c>
      <c r="C29" s="90" t="s">
        <v>295</v>
      </c>
      <c r="D29" s="91" t="s">
        <v>98</v>
      </c>
      <c r="E29" s="92">
        <f t="shared" si="0"/>
        <v>254.25</v>
      </c>
      <c r="F29" s="92">
        <v>5.65</v>
      </c>
      <c r="G29" s="92" t="s">
        <v>11</v>
      </c>
      <c r="H29" s="92">
        <f>CEILING(E29*1.2*(1-$I$6),0.01)</f>
        <v>305.10000000000002</v>
      </c>
      <c r="I29" s="93" t="s">
        <v>12</v>
      </c>
      <c r="J29" s="91">
        <v>2000</v>
      </c>
    </row>
    <row r="30" spans="1:10">
      <c r="A30" s="103" t="s">
        <v>324</v>
      </c>
      <c r="B30" s="89" t="s">
        <v>325</v>
      </c>
      <c r="C30" s="90" t="s">
        <v>295</v>
      </c>
      <c r="D30" s="91" t="s">
        <v>98</v>
      </c>
      <c r="E30" s="92">
        <f t="shared" si="0"/>
        <v>508.05</v>
      </c>
      <c r="F30" s="92">
        <v>11.290000000000001</v>
      </c>
      <c r="G30" s="92" t="s">
        <v>11</v>
      </c>
      <c r="H30" s="92">
        <f t="shared" ref="H30" si="6">CEILING(E30*1.2*(1-$I$6),0.01)</f>
        <v>609.66</v>
      </c>
      <c r="I30" s="93" t="s">
        <v>12</v>
      </c>
      <c r="J30" s="91">
        <v>2000</v>
      </c>
    </row>
    <row r="31" spans="1:10">
      <c r="A31" s="103" t="s">
        <v>108</v>
      </c>
      <c r="B31" s="89" t="s">
        <v>326</v>
      </c>
      <c r="C31" s="90" t="s">
        <v>295</v>
      </c>
      <c r="D31" s="91" t="s">
        <v>98</v>
      </c>
      <c r="E31" s="92">
        <f t="shared" si="0"/>
        <v>111.15</v>
      </c>
      <c r="F31" s="92">
        <v>2.4700000000000002</v>
      </c>
      <c r="G31" s="92" t="s">
        <v>11</v>
      </c>
      <c r="H31" s="92">
        <f t="shared" si="5"/>
        <v>133.38</v>
      </c>
      <c r="I31" s="93" t="s">
        <v>12</v>
      </c>
      <c r="J31" s="91">
        <v>2000</v>
      </c>
    </row>
    <row r="32" spans="1:10">
      <c r="A32" s="103" t="s">
        <v>109</v>
      </c>
      <c r="B32" s="89" t="s">
        <v>327</v>
      </c>
      <c r="C32" s="90" t="s">
        <v>295</v>
      </c>
      <c r="D32" s="91" t="s">
        <v>98</v>
      </c>
      <c r="E32" s="92">
        <f t="shared" si="0"/>
        <v>138.6</v>
      </c>
      <c r="F32" s="92">
        <v>3.08</v>
      </c>
      <c r="G32" s="92" t="s">
        <v>11</v>
      </c>
      <c r="H32" s="92">
        <f t="shared" si="5"/>
        <v>166.32</v>
      </c>
      <c r="I32" s="93" t="s">
        <v>12</v>
      </c>
      <c r="J32" s="91">
        <v>2000</v>
      </c>
    </row>
    <row r="33" spans="1:10">
      <c r="A33" s="103" t="s">
        <v>110</v>
      </c>
      <c r="B33" s="89" t="s">
        <v>328</v>
      </c>
      <c r="C33" s="90" t="s">
        <v>295</v>
      </c>
      <c r="D33" s="91" t="s">
        <v>98</v>
      </c>
      <c r="E33" s="92">
        <f t="shared" si="0"/>
        <v>162</v>
      </c>
      <c r="F33" s="92">
        <v>3.6</v>
      </c>
      <c r="G33" s="92" t="s">
        <v>11</v>
      </c>
      <c r="H33" s="92">
        <f t="shared" si="5"/>
        <v>194.4</v>
      </c>
      <c r="I33" s="93" t="s">
        <v>12</v>
      </c>
      <c r="J33" s="91">
        <v>2000</v>
      </c>
    </row>
    <row r="34" spans="1:10">
      <c r="A34" s="103" t="s">
        <v>111</v>
      </c>
      <c r="B34" s="89" t="s">
        <v>329</v>
      </c>
      <c r="C34" s="90" t="s">
        <v>295</v>
      </c>
      <c r="D34" s="91" t="s">
        <v>98</v>
      </c>
      <c r="E34" s="92">
        <f t="shared" si="0"/>
        <v>230.85</v>
      </c>
      <c r="F34" s="92">
        <v>5.13</v>
      </c>
      <c r="G34" s="92" t="s">
        <v>11</v>
      </c>
      <c r="H34" s="92">
        <f t="shared" si="5"/>
        <v>277.02</v>
      </c>
      <c r="I34" s="93" t="s">
        <v>12</v>
      </c>
      <c r="J34" s="91">
        <v>2000</v>
      </c>
    </row>
    <row r="35" spans="1:10">
      <c r="A35" s="34"/>
      <c r="B35" s="85" t="s">
        <v>180</v>
      </c>
      <c r="C35" s="86"/>
      <c r="D35" s="87"/>
      <c r="E35" s="88"/>
      <c r="F35" s="88"/>
      <c r="G35" s="88"/>
      <c r="H35" s="88"/>
      <c r="I35" s="87"/>
      <c r="J35" s="87"/>
    </row>
    <row r="36" spans="1:10">
      <c r="A36" s="94"/>
      <c r="B36" s="101" t="s">
        <v>179</v>
      </c>
      <c r="C36" s="102"/>
      <c r="D36" s="87"/>
      <c r="E36" s="88"/>
      <c r="F36" s="88"/>
      <c r="G36" s="88"/>
      <c r="H36" s="88"/>
      <c r="I36" s="87"/>
      <c r="J36" s="87"/>
    </row>
    <row r="37" spans="1:10">
      <c r="A37" s="103" t="s">
        <v>330</v>
      </c>
      <c r="B37" s="89" t="s">
        <v>331</v>
      </c>
      <c r="C37" s="90">
        <v>9001109090</v>
      </c>
      <c r="D37" s="91" t="s">
        <v>3</v>
      </c>
      <c r="E37" s="92">
        <f>CEILING(F37*$I$5,0.01)</f>
        <v>414</v>
      </c>
      <c r="F37" s="92">
        <v>9.1999999999999993</v>
      </c>
      <c r="G37" s="92" t="s">
        <v>11</v>
      </c>
      <c r="H37" s="92">
        <f t="shared" ref="H37:H43" si="7">CEILING(E37*1.2*(1-$I$6),0.01)</f>
        <v>496.8</v>
      </c>
      <c r="I37" s="93" t="s">
        <v>12</v>
      </c>
      <c r="J37" s="91">
        <v>1</v>
      </c>
    </row>
    <row r="38" spans="1:10">
      <c r="A38" s="103" t="s">
        <v>332</v>
      </c>
      <c r="B38" s="89" t="s">
        <v>333</v>
      </c>
      <c r="C38" s="90">
        <v>9001109090</v>
      </c>
      <c r="D38" s="91" t="s">
        <v>3</v>
      </c>
      <c r="E38" s="92">
        <f t="shared" ref="E38" si="8">CEILING(F38*$I$5,0.01)</f>
        <v>504.90000000000003</v>
      </c>
      <c r="F38" s="92">
        <v>11.22</v>
      </c>
      <c r="G38" s="92" t="s">
        <v>11</v>
      </c>
      <c r="H38" s="92">
        <f t="shared" si="7"/>
        <v>605.88</v>
      </c>
      <c r="I38" s="93" t="s">
        <v>12</v>
      </c>
      <c r="J38" s="91">
        <v>1</v>
      </c>
    </row>
    <row r="39" spans="1:10">
      <c r="A39" s="103" t="s">
        <v>69</v>
      </c>
      <c r="B39" s="89" t="s">
        <v>231</v>
      </c>
      <c r="C39" s="90">
        <v>9001109090</v>
      </c>
      <c r="D39" s="91" t="s">
        <v>3</v>
      </c>
      <c r="E39" s="92">
        <f>CEILING(F39*$I$5,0.01)</f>
        <v>540</v>
      </c>
      <c r="F39" s="92">
        <v>12</v>
      </c>
      <c r="G39" s="92" t="s">
        <v>11</v>
      </c>
      <c r="H39" s="92">
        <f t="shared" si="7"/>
        <v>648</v>
      </c>
      <c r="I39" s="93" t="s">
        <v>12</v>
      </c>
      <c r="J39" s="91">
        <v>1</v>
      </c>
    </row>
    <row r="40" spans="1:10">
      <c r="A40" s="103" t="s">
        <v>334</v>
      </c>
      <c r="B40" s="89" t="s">
        <v>335</v>
      </c>
      <c r="C40" s="90">
        <v>9001109090</v>
      </c>
      <c r="D40" s="91" t="s">
        <v>3</v>
      </c>
      <c r="E40" s="92">
        <f t="shared" ref="E40:E42" si="9">CEILING(F40*$I$5,0.01)</f>
        <v>414.90000000000003</v>
      </c>
      <c r="F40" s="92">
        <v>9.2200000000000006</v>
      </c>
      <c r="G40" s="92" t="s">
        <v>11</v>
      </c>
      <c r="H40" s="92">
        <f t="shared" si="7"/>
        <v>497.88</v>
      </c>
      <c r="I40" s="93" t="s">
        <v>12</v>
      </c>
      <c r="J40" s="91">
        <v>1</v>
      </c>
    </row>
    <row r="41" spans="1:10">
      <c r="A41" s="103" t="s">
        <v>20</v>
      </c>
      <c r="B41" s="89" t="s">
        <v>336</v>
      </c>
      <c r="C41" s="90">
        <v>9001109090</v>
      </c>
      <c r="D41" s="91" t="s">
        <v>3</v>
      </c>
      <c r="E41" s="92">
        <f t="shared" si="9"/>
        <v>477.45</v>
      </c>
      <c r="F41" s="92">
        <v>10.61</v>
      </c>
      <c r="G41" s="92" t="s">
        <v>11</v>
      </c>
      <c r="H41" s="92">
        <f t="shared" si="7"/>
        <v>572.94000000000005</v>
      </c>
      <c r="I41" s="93" t="s">
        <v>12</v>
      </c>
      <c r="J41" s="91">
        <v>1</v>
      </c>
    </row>
    <row r="42" spans="1:10">
      <c r="A42" s="103" t="s">
        <v>337</v>
      </c>
      <c r="B42" s="89" t="s">
        <v>338</v>
      </c>
      <c r="C42" s="90">
        <v>9001109090</v>
      </c>
      <c r="D42" s="91" t="s">
        <v>3</v>
      </c>
      <c r="E42" s="92">
        <f t="shared" si="9"/>
        <v>540</v>
      </c>
      <c r="F42" s="92">
        <v>12</v>
      </c>
      <c r="G42" s="92" t="s">
        <v>11</v>
      </c>
      <c r="H42" s="92">
        <f t="shared" si="7"/>
        <v>648</v>
      </c>
      <c r="I42" s="93" t="s">
        <v>12</v>
      </c>
      <c r="J42" s="91">
        <v>1</v>
      </c>
    </row>
    <row r="43" spans="1:10">
      <c r="A43" s="103" t="s">
        <v>68</v>
      </c>
      <c r="B43" s="89" t="s">
        <v>230</v>
      </c>
      <c r="C43" s="90">
        <v>9001109090</v>
      </c>
      <c r="D43" s="91" t="s">
        <v>3</v>
      </c>
      <c r="E43" s="92">
        <f>CEILING(F43*$I$5,0.01)</f>
        <v>540</v>
      </c>
      <c r="F43" s="92">
        <v>12</v>
      </c>
      <c r="G43" s="92" t="s">
        <v>11</v>
      </c>
      <c r="H43" s="92">
        <f t="shared" si="7"/>
        <v>648</v>
      </c>
      <c r="I43" s="93" t="s">
        <v>12</v>
      </c>
      <c r="J43" s="91">
        <v>1</v>
      </c>
    </row>
    <row r="44" spans="1:10">
      <c r="A44" s="103"/>
      <c r="B44" s="89"/>
      <c r="C44" s="104"/>
      <c r="D44" s="91"/>
      <c r="E44" s="92"/>
      <c r="F44" s="92"/>
      <c r="G44" s="92"/>
      <c r="H44" s="92"/>
      <c r="I44" s="93"/>
      <c r="J44" s="91"/>
    </row>
    <row r="45" spans="1:10">
      <c r="A45" s="103" t="s">
        <v>18</v>
      </c>
      <c r="B45" s="89" t="s">
        <v>226</v>
      </c>
      <c r="C45" s="90">
        <v>9001109090</v>
      </c>
      <c r="D45" s="91" t="s">
        <v>3</v>
      </c>
      <c r="E45" s="92">
        <f>CEILING(F45*$I$5,0.01)</f>
        <v>415.8</v>
      </c>
      <c r="F45" s="92">
        <v>9.24</v>
      </c>
      <c r="G45" s="92" t="s">
        <v>11</v>
      </c>
      <c r="H45" s="92">
        <f>CEILING(E45*1.2*(1-$I$6),0.01)</f>
        <v>498.96000000000004</v>
      </c>
      <c r="I45" s="93" t="s">
        <v>12</v>
      </c>
      <c r="J45" s="91">
        <v>1</v>
      </c>
    </row>
    <row r="46" spans="1:10">
      <c r="A46" s="103" t="s">
        <v>19</v>
      </c>
      <c r="B46" s="89" t="s">
        <v>227</v>
      </c>
      <c r="C46" s="90">
        <v>9001109090</v>
      </c>
      <c r="D46" s="91" t="s">
        <v>3</v>
      </c>
      <c r="E46" s="92">
        <f>CEILING(F46*$I$5,0.01)</f>
        <v>415.8</v>
      </c>
      <c r="F46" s="92">
        <v>9.24</v>
      </c>
      <c r="G46" s="92" t="s">
        <v>11</v>
      </c>
      <c r="H46" s="92">
        <f>CEILING(E46*1.2*(1-$I$6),0.01)</f>
        <v>498.96000000000004</v>
      </c>
      <c r="I46" s="93" t="s">
        <v>12</v>
      </c>
      <c r="J46" s="91">
        <v>1</v>
      </c>
    </row>
    <row r="47" spans="1:10">
      <c r="A47" s="103" t="s">
        <v>373</v>
      </c>
      <c r="B47" s="89" t="s">
        <v>228</v>
      </c>
      <c r="C47" s="90">
        <v>9001109090</v>
      </c>
      <c r="D47" s="91" t="s">
        <v>3</v>
      </c>
      <c r="E47" s="92">
        <f>CEILING(F47*$I$5,0.01)</f>
        <v>415.8</v>
      </c>
      <c r="F47" s="92">
        <v>9.24</v>
      </c>
      <c r="G47" s="92" t="s">
        <v>11</v>
      </c>
      <c r="H47" s="92">
        <f>CEILING(E47*1.2*(1-$I$6),0.01)</f>
        <v>498.96000000000004</v>
      </c>
      <c r="I47" s="93" t="s">
        <v>12</v>
      </c>
      <c r="J47" s="91">
        <v>1</v>
      </c>
    </row>
    <row r="48" spans="1:10">
      <c r="A48" s="103" t="s">
        <v>21</v>
      </c>
      <c r="B48" s="89" t="s">
        <v>229</v>
      </c>
      <c r="C48" s="90">
        <v>9001109090</v>
      </c>
      <c r="D48" s="91" t="s">
        <v>3</v>
      </c>
      <c r="E48" s="92">
        <f>CEILING(F48*$I$5,0.01)</f>
        <v>457.65000000000003</v>
      </c>
      <c r="F48" s="92">
        <v>10.17</v>
      </c>
      <c r="G48" s="92" t="s">
        <v>11</v>
      </c>
      <c r="H48" s="92">
        <f>CEILING(E48*1.2*(1-$I$6),0.01)</f>
        <v>549.18000000000006</v>
      </c>
      <c r="I48" s="93" t="s">
        <v>12</v>
      </c>
      <c r="J48" s="91">
        <v>1</v>
      </c>
    </row>
    <row r="49" spans="1:10">
      <c r="A49" s="94"/>
      <c r="B49" s="101" t="s">
        <v>339</v>
      </c>
      <c r="C49" s="100"/>
      <c r="D49" s="87"/>
      <c r="E49" s="88"/>
      <c r="F49" s="88"/>
      <c r="G49" s="88"/>
      <c r="H49" s="88"/>
      <c r="I49" s="87"/>
      <c r="J49" s="87"/>
    </row>
    <row r="50" spans="1:10">
      <c r="A50" s="103" t="s">
        <v>22</v>
      </c>
      <c r="B50" s="89" t="s">
        <v>183</v>
      </c>
      <c r="C50" s="90">
        <v>9001109090</v>
      </c>
      <c r="D50" s="91" t="s">
        <v>3</v>
      </c>
      <c r="E50" s="92">
        <f t="shared" ref="E50:E78" si="10">CEILING(F50*$I$5,0.01)</f>
        <v>101.7</v>
      </c>
      <c r="F50" s="92">
        <v>2.2599999999999998</v>
      </c>
      <c r="G50" s="92" t="s">
        <v>11</v>
      </c>
      <c r="H50" s="92">
        <f t="shared" ref="H50:H60" si="11">CEILING(E50*1.2*(1-$I$6),0.01)</f>
        <v>122.04</v>
      </c>
      <c r="I50" s="93" t="s">
        <v>12</v>
      </c>
      <c r="J50" s="91">
        <v>1</v>
      </c>
    </row>
    <row r="51" spans="1:10">
      <c r="A51" s="103" t="s">
        <v>23</v>
      </c>
      <c r="B51" s="89" t="s">
        <v>184</v>
      </c>
      <c r="C51" s="90">
        <v>9001109090</v>
      </c>
      <c r="D51" s="91" t="s">
        <v>3</v>
      </c>
      <c r="E51" s="92">
        <f t="shared" si="10"/>
        <v>84.600000000000009</v>
      </c>
      <c r="F51" s="92">
        <v>1.88</v>
      </c>
      <c r="G51" s="92" t="s">
        <v>11</v>
      </c>
      <c r="H51" s="92">
        <f t="shared" si="11"/>
        <v>101.52</v>
      </c>
      <c r="I51" s="93" t="s">
        <v>12</v>
      </c>
      <c r="J51" s="91">
        <v>1</v>
      </c>
    </row>
    <row r="52" spans="1:10">
      <c r="A52" s="103" t="s">
        <v>27</v>
      </c>
      <c r="B52" s="89" t="s">
        <v>188</v>
      </c>
      <c r="C52" s="90">
        <v>9001109090</v>
      </c>
      <c r="D52" s="91" t="s">
        <v>3</v>
      </c>
      <c r="E52" s="92">
        <f>CEILING(F52*$I$5,0.01)</f>
        <v>87.75</v>
      </c>
      <c r="F52" s="92">
        <v>1.95</v>
      </c>
      <c r="G52" s="92" t="s">
        <v>11</v>
      </c>
      <c r="H52" s="92">
        <f>CEILING(E52*1.2*(1-$I$6),0.01)</f>
        <v>105.3</v>
      </c>
      <c r="I52" s="93" t="s">
        <v>12</v>
      </c>
      <c r="J52" s="91">
        <v>1</v>
      </c>
    </row>
    <row r="53" spans="1:10">
      <c r="A53" s="103" t="s">
        <v>24</v>
      </c>
      <c r="B53" s="89" t="s">
        <v>185</v>
      </c>
      <c r="C53" s="90">
        <v>9001109090</v>
      </c>
      <c r="D53" s="91" t="s">
        <v>3</v>
      </c>
      <c r="E53" s="92">
        <f t="shared" si="10"/>
        <v>81</v>
      </c>
      <c r="F53" s="92">
        <v>1.8</v>
      </c>
      <c r="G53" s="92" t="s">
        <v>11</v>
      </c>
      <c r="H53" s="92">
        <f t="shared" si="11"/>
        <v>97.2</v>
      </c>
      <c r="I53" s="93" t="s">
        <v>12</v>
      </c>
      <c r="J53" s="91">
        <v>1</v>
      </c>
    </row>
    <row r="54" spans="1:10">
      <c r="A54" s="103" t="s">
        <v>25</v>
      </c>
      <c r="B54" s="89" t="s">
        <v>186</v>
      </c>
      <c r="C54" s="90">
        <v>9001109090</v>
      </c>
      <c r="D54" s="91" t="s">
        <v>3</v>
      </c>
      <c r="E54" s="92">
        <f t="shared" si="10"/>
        <v>54</v>
      </c>
      <c r="F54" s="92">
        <v>1.2</v>
      </c>
      <c r="G54" s="92" t="s">
        <v>11</v>
      </c>
      <c r="H54" s="92">
        <f t="shared" si="11"/>
        <v>64.8</v>
      </c>
      <c r="I54" s="93" t="s">
        <v>12</v>
      </c>
      <c r="J54" s="91">
        <v>1</v>
      </c>
    </row>
    <row r="55" spans="1:10">
      <c r="A55" s="103" t="s">
        <v>26</v>
      </c>
      <c r="B55" s="89" t="s">
        <v>187</v>
      </c>
      <c r="C55" s="90">
        <v>9001109090</v>
      </c>
      <c r="D55" s="91" t="s">
        <v>3</v>
      </c>
      <c r="E55" s="92">
        <f t="shared" si="10"/>
        <v>54</v>
      </c>
      <c r="F55" s="92">
        <v>1.2</v>
      </c>
      <c r="G55" s="92" t="s">
        <v>11</v>
      </c>
      <c r="H55" s="92">
        <f t="shared" si="11"/>
        <v>64.8</v>
      </c>
      <c r="I55" s="93" t="s">
        <v>12</v>
      </c>
      <c r="J55" s="91">
        <v>1</v>
      </c>
    </row>
    <row r="56" spans="1:10">
      <c r="A56" s="103" t="s">
        <v>29</v>
      </c>
      <c r="B56" s="89" t="s">
        <v>189</v>
      </c>
      <c r="C56" s="90">
        <v>9001109090</v>
      </c>
      <c r="D56" s="91" t="s">
        <v>3</v>
      </c>
      <c r="E56" s="92">
        <f t="shared" si="10"/>
        <v>89.100000000000009</v>
      </c>
      <c r="F56" s="92">
        <v>1.98</v>
      </c>
      <c r="G56" s="92" t="s">
        <v>11</v>
      </c>
      <c r="H56" s="92">
        <f t="shared" si="11"/>
        <v>106.92</v>
      </c>
      <c r="I56" s="93" t="s">
        <v>12</v>
      </c>
      <c r="J56" s="91">
        <v>1</v>
      </c>
    </row>
    <row r="57" spans="1:10">
      <c r="A57" s="103" t="s">
        <v>70</v>
      </c>
      <c r="B57" s="89" t="s">
        <v>190</v>
      </c>
      <c r="C57" s="90">
        <v>9001109090</v>
      </c>
      <c r="D57" s="91" t="s">
        <v>3</v>
      </c>
      <c r="E57" s="92">
        <f t="shared" si="10"/>
        <v>140.4</v>
      </c>
      <c r="F57" s="92">
        <v>3.12</v>
      </c>
      <c r="G57" s="92" t="s">
        <v>11</v>
      </c>
      <c r="H57" s="92">
        <f t="shared" si="11"/>
        <v>168.48</v>
      </c>
      <c r="I57" s="93" t="s">
        <v>12</v>
      </c>
      <c r="J57" s="91">
        <v>1</v>
      </c>
    </row>
    <row r="58" spans="1:10">
      <c r="A58" s="103" t="s">
        <v>71</v>
      </c>
      <c r="B58" s="89" t="s">
        <v>191</v>
      </c>
      <c r="C58" s="90">
        <v>9001109090</v>
      </c>
      <c r="D58" s="91" t="s">
        <v>3</v>
      </c>
      <c r="E58" s="92">
        <f t="shared" si="10"/>
        <v>140.4</v>
      </c>
      <c r="F58" s="92">
        <v>3.12</v>
      </c>
      <c r="G58" s="92" t="s">
        <v>11</v>
      </c>
      <c r="H58" s="92">
        <f t="shared" si="11"/>
        <v>168.48</v>
      </c>
      <c r="I58" s="93" t="s">
        <v>12</v>
      </c>
      <c r="J58" s="91">
        <v>1</v>
      </c>
    </row>
    <row r="59" spans="1:10">
      <c r="A59" s="103" t="s">
        <v>30</v>
      </c>
      <c r="B59" s="89" t="s">
        <v>182</v>
      </c>
      <c r="C59" s="90">
        <v>9001109090</v>
      </c>
      <c r="D59" s="91" t="s">
        <v>3</v>
      </c>
      <c r="E59" s="92">
        <f t="shared" si="10"/>
        <v>59.4</v>
      </c>
      <c r="F59" s="92">
        <v>1.32</v>
      </c>
      <c r="G59" s="92" t="s">
        <v>11</v>
      </c>
      <c r="H59" s="92">
        <f t="shared" si="11"/>
        <v>71.28</v>
      </c>
      <c r="I59" s="93" t="s">
        <v>12</v>
      </c>
      <c r="J59" s="91">
        <v>1</v>
      </c>
    </row>
    <row r="60" spans="1:10">
      <c r="A60" s="103" t="s">
        <v>28</v>
      </c>
      <c r="B60" s="89" t="s">
        <v>181</v>
      </c>
      <c r="C60" s="90">
        <v>9001109090</v>
      </c>
      <c r="D60" s="91" t="s">
        <v>3</v>
      </c>
      <c r="E60" s="92">
        <f t="shared" si="10"/>
        <v>59.4</v>
      </c>
      <c r="F60" s="92">
        <v>1.32</v>
      </c>
      <c r="G60" s="92" t="s">
        <v>11</v>
      </c>
      <c r="H60" s="92">
        <f t="shared" si="11"/>
        <v>71.28</v>
      </c>
      <c r="I60" s="93" t="s">
        <v>12</v>
      </c>
      <c r="J60" s="91">
        <v>1</v>
      </c>
    </row>
    <row r="61" spans="1:10">
      <c r="A61" s="94"/>
      <c r="B61" s="101" t="s">
        <v>192</v>
      </c>
      <c r="C61" s="102"/>
      <c r="D61" s="87"/>
      <c r="E61" s="88"/>
      <c r="F61" s="88"/>
      <c r="G61" s="88"/>
      <c r="H61" s="88"/>
      <c r="I61" s="87"/>
      <c r="J61" s="87"/>
    </row>
    <row r="62" spans="1:10">
      <c r="A62" s="103" t="s">
        <v>340</v>
      </c>
      <c r="B62" s="89" t="s">
        <v>341</v>
      </c>
      <c r="C62" s="90">
        <v>9001109090</v>
      </c>
      <c r="D62" s="91" t="s">
        <v>3</v>
      </c>
      <c r="E62" s="92">
        <f t="shared" ref="E62:E64" si="12">CEILING(F62*$I$5,0.01)</f>
        <v>326.25</v>
      </c>
      <c r="F62" s="92">
        <v>7.25</v>
      </c>
      <c r="G62" s="92" t="s">
        <v>11</v>
      </c>
      <c r="H62" s="92">
        <f t="shared" ref="H62:H67" si="13">CEILING(E62*1.2*(1-$I$6),0.01)</f>
        <v>391.5</v>
      </c>
      <c r="I62" s="93" t="s">
        <v>12</v>
      </c>
      <c r="J62" s="91">
        <v>1</v>
      </c>
    </row>
    <row r="63" spans="1:10">
      <c r="A63" s="103" t="s">
        <v>342</v>
      </c>
      <c r="B63" s="89" t="s">
        <v>343</v>
      </c>
      <c r="C63" s="90">
        <v>9001109090</v>
      </c>
      <c r="D63" s="91" t="s">
        <v>3</v>
      </c>
      <c r="E63" s="92">
        <f t="shared" si="12"/>
        <v>162.9</v>
      </c>
      <c r="F63" s="92">
        <v>3.62</v>
      </c>
      <c r="G63" s="92" t="s">
        <v>11</v>
      </c>
      <c r="H63" s="92">
        <f t="shared" si="13"/>
        <v>195.48000000000002</v>
      </c>
      <c r="I63" s="93" t="s">
        <v>12</v>
      </c>
      <c r="J63" s="91">
        <v>1</v>
      </c>
    </row>
    <row r="64" spans="1:10">
      <c r="A64" s="103" t="s">
        <v>344</v>
      </c>
      <c r="B64" s="89" t="s">
        <v>345</v>
      </c>
      <c r="C64" s="90">
        <v>9001109090</v>
      </c>
      <c r="D64" s="91" t="s">
        <v>3</v>
      </c>
      <c r="E64" s="92">
        <f t="shared" si="12"/>
        <v>358.65000000000003</v>
      </c>
      <c r="F64" s="92">
        <v>7.97</v>
      </c>
      <c r="G64" s="92" t="s">
        <v>11</v>
      </c>
      <c r="H64" s="92">
        <f t="shared" si="13"/>
        <v>430.38</v>
      </c>
      <c r="I64" s="93" t="s">
        <v>12</v>
      </c>
      <c r="J64" s="91">
        <v>1</v>
      </c>
    </row>
    <row r="65" spans="1:10">
      <c r="A65" s="103" t="s">
        <v>346</v>
      </c>
      <c r="B65" s="89" t="s">
        <v>347</v>
      </c>
      <c r="C65" s="90">
        <v>9001109090</v>
      </c>
      <c r="D65" s="91" t="s">
        <v>3</v>
      </c>
      <c r="E65" s="92">
        <f t="shared" si="10"/>
        <v>179.1</v>
      </c>
      <c r="F65" s="92">
        <v>3.98</v>
      </c>
      <c r="G65" s="92" t="s">
        <v>11</v>
      </c>
      <c r="H65" s="92">
        <f t="shared" si="13"/>
        <v>214.92000000000002</v>
      </c>
      <c r="I65" s="93" t="s">
        <v>12</v>
      </c>
      <c r="J65" s="91">
        <v>1</v>
      </c>
    </row>
    <row r="66" spans="1:10">
      <c r="A66" s="103" t="s">
        <v>38</v>
      </c>
      <c r="B66" s="89" t="s">
        <v>233</v>
      </c>
      <c r="C66" s="90">
        <v>9001109090</v>
      </c>
      <c r="D66" s="91" t="s">
        <v>3</v>
      </c>
      <c r="E66" s="92">
        <f t="shared" si="10"/>
        <v>391.5</v>
      </c>
      <c r="F66" s="92">
        <v>8.6999999999999993</v>
      </c>
      <c r="G66" s="92" t="s">
        <v>11</v>
      </c>
      <c r="H66" s="92">
        <f t="shared" si="13"/>
        <v>469.8</v>
      </c>
      <c r="I66" s="93" t="s">
        <v>12</v>
      </c>
      <c r="J66" s="91">
        <v>1</v>
      </c>
    </row>
    <row r="67" spans="1:10">
      <c r="A67" s="103" t="s">
        <v>39</v>
      </c>
      <c r="B67" s="89" t="s">
        <v>216</v>
      </c>
      <c r="C67" s="90">
        <v>9001109090</v>
      </c>
      <c r="D67" s="91" t="s">
        <v>3</v>
      </c>
      <c r="E67" s="92">
        <f t="shared" si="10"/>
        <v>195.3</v>
      </c>
      <c r="F67" s="92">
        <v>4.34</v>
      </c>
      <c r="G67" s="92" t="s">
        <v>11</v>
      </c>
      <c r="H67" s="92">
        <f t="shared" si="13"/>
        <v>234.36</v>
      </c>
      <c r="I67" s="93" t="s">
        <v>12</v>
      </c>
      <c r="J67" s="91">
        <v>1</v>
      </c>
    </row>
    <row r="68" spans="1:10">
      <c r="A68" s="103"/>
      <c r="B68" s="89"/>
      <c r="C68" s="104"/>
      <c r="D68" s="91"/>
      <c r="E68" s="92"/>
      <c r="F68" s="92"/>
      <c r="G68" s="92"/>
      <c r="H68" s="92"/>
      <c r="I68" s="93"/>
      <c r="J68" s="91"/>
    </row>
    <row r="69" spans="1:10">
      <c r="A69" s="103" t="s">
        <v>348</v>
      </c>
      <c r="B69" s="89" t="s">
        <v>349</v>
      </c>
      <c r="C69" s="90">
        <v>9001109090</v>
      </c>
      <c r="D69" s="91" t="s">
        <v>3</v>
      </c>
      <c r="E69" s="92">
        <f t="shared" si="10"/>
        <v>326.25</v>
      </c>
      <c r="F69" s="92">
        <v>7.25</v>
      </c>
      <c r="G69" s="92" t="s">
        <v>11</v>
      </c>
      <c r="H69" s="92">
        <f t="shared" ref="H69:H78" si="14">CEILING(E69*1.2*(1-$I$6),0.01)</f>
        <v>391.5</v>
      </c>
      <c r="I69" s="93" t="s">
        <v>12</v>
      </c>
      <c r="J69" s="91">
        <v>1</v>
      </c>
    </row>
    <row r="70" spans="1:10">
      <c r="A70" s="103" t="s">
        <v>350</v>
      </c>
      <c r="B70" s="89" t="s">
        <v>351</v>
      </c>
      <c r="C70" s="90">
        <v>9001109090</v>
      </c>
      <c r="D70" s="91" t="s">
        <v>3</v>
      </c>
      <c r="E70" s="92">
        <f t="shared" si="10"/>
        <v>162.9</v>
      </c>
      <c r="F70" s="92">
        <v>3.62</v>
      </c>
      <c r="G70" s="92" t="s">
        <v>11</v>
      </c>
      <c r="H70" s="92">
        <f>CEILING(E70*1.2*(1-$I$6),0.01)</f>
        <v>195.48000000000002</v>
      </c>
      <c r="I70" s="93" t="s">
        <v>12</v>
      </c>
      <c r="J70" s="91">
        <v>1</v>
      </c>
    </row>
    <row r="71" spans="1:10">
      <c r="A71" s="103" t="s">
        <v>352</v>
      </c>
      <c r="B71" s="89" t="s">
        <v>353</v>
      </c>
      <c r="C71" s="90">
        <v>9001109090</v>
      </c>
      <c r="D71" s="91" t="s">
        <v>3</v>
      </c>
      <c r="E71" s="92">
        <f t="shared" si="10"/>
        <v>358.65000000000003</v>
      </c>
      <c r="F71" s="92">
        <v>7.97</v>
      </c>
      <c r="G71" s="92" t="s">
        <v>11</v>
      </c>
      <c r="H71" s="92">
        <f t="shared" ref="H71:H75" si="15">CEILING(E71*1.2*(1-$I$6),0.01)</f>
        <v>430.38</v>
      </c>
      <c r="I71" s="93" t="s">
        <v>12</v>
      </c>
      <c r="J71" s="91">
        <v>1</v>
      </c>
    </row>
    <row r="72" spans="1:10">
      <c r="A72" s="103" t="s">
        <v>354</v>
      </c>
      <c r="B72" s="89" t="s">
        <v>355</v>
      </c>
      <c r="C72" s="90">
        <v>9001109090</v>
      </c>
      <c r="D72" s="91" t="s">
        <v>3</v>
      </c>
      <c r="E72" s="92">
        <f t="shared" si="10"/>
        <v>179.1</v>
      </c>
      <c r="F72" s="92">
        <v>3.98</v>
      </c>
      <c r="G72" s="92" t="s">
        <v>11</v>
      </c>
      <c r="H72" s="92">
        <f t="shared" si="15"/>
        <v>214.92000000000002</v>
      </c>
      <c r="I72" s="93" t="s">
        <v>12</v>
      </c>
      <c r="J72" s="91">
        <v>1</v>
      </c>
    </row>
    <row r="73" spans="1:10">
      <c r="A73" s="103" t="s">
        <v>36</v>
      </c>
      <c r="B73" s="89" t="s">
        <v>356</v>
      </c>
      <c r="C73" s="90">
        <v>9001109090</v>
      </c>
      <c r="D73" s="91" t="s">
        <v>3</v>
      </c>
      <c r="E73" s="92">
        <f t="shared" si="10"/>
        <v>391.95</v>
      </c>
      <c r="F73" s="92">
        <v>8.7100000000000009</v>
      </c>
      <c r="G73" s="92" t="s">
        <v>11</v>
      </c>
      <c r="H73" s="92">
        <f t="shared" si="15"/>
        <v>470.34000000000003</v>
      </c>
      <c r="I73" s="93" t="s">
        <v>12</v>
      </c>
      <c r="J73" s="91">
        <v>1</v>
      </c>
    </row>
    <row r="74" spans="1:10">
      <c r="A74" s="103" t="s">
        <v>35</v>
      </c>
      <c r="B74" s="89" t="s">
        <v>215</v>
      </c>
      <c r="C74" s="90">
        <v>9001109090</v>
      </c>
      <c r="D74" s="91" t="s">
        <v>3</v>
      </c>
      <c r="E74" s="92">
        <f t="shared" si="10"/>
        <v>196.20000000000002</v>
      </c>
      <c r="F74" s="92">
        <v>4.3600000000000003</v>
      </c>
      <c r="G74" s="92" t="s">
        <v>11</v>
      </c>
      <c r="H74" s="92">
        <f t="shared" si="15"/>
        <v>235.44</v>
      </c>
      <c r="I74" s="93" t="s">
        <v>12</v>
      </c>
      <c r="J74" s="91">
        <v>1</v>
      </c>
    </row>
    <row r="75" spans="1:10">
      <c r="A75" s="103" t="s">
        <v>357</v>
      </c>
      <c r="B75" s="89" t="s">
        <v>358</v>
      </c>
      <c r="C75" s="90">
        <v>9001109090</v>
      </c>
      <c r="D75" s="91" t="s">
        <v>3</v>
      </c>
      <c r="E75" s="92">
        <f t="shared" si="10"/>
        <v>162.9</v>
      </c>
      <c r="F75" s="92">
        <v>3.62</v>
      </c>
      <c r="G75" s="92" t="s">
        <v>11</v>
      </c>
      <c r="H75" s="92">
        <f t="shared" si="15"/>
        <v>195.48000000000002</v>
      </c>
      <c r="I75" s="93" t="s">
        <v>12</v>
      </c>
      <c r="J75" s="91">
        <v>1</v>
      </c>
    </row>
    <row r="76" spans="1:10">
      <c r="A76" s="103" t="s">
        <v>31</v>
      </c>
      <c r="B76" s="89" t="s">
        <v>211</v>
      </c>
      <c r="C76" s="90">
        <v>9001109090</v>
      </c>
      <c r="D76" s="91" t="s">
        <v>3</v>
      </c>
      <c r="E76" s="92">
        <f t="shared" si="10"/>
        <v>179.1</v>
      </c>
      <c r="F76" s="92">
        <v>3.98</v>
      </c>
      <c r="G76" s="92" t="s">
        <v>11</v>
      </c>
      <c r="H76" s="92">
        <f>CEILING(E76*1.2*(1-$I$6),0.01)</f>
        <v>214.92000000000002</v>
      </c>
      <c r="I76" s="93" t="s">
        <v>12</v>
      </c>
      <c r="J76" s="91">
        <v>1</v>
      </c>
    </row>
    <row r="77" spans="1:10">
      <c r="A77" s="103" t="s">
        <v>32</v>
      </c>
      <c r="B77" s="89" t="s">
        <v>212</v>
      </c>
      <c r="C77" s="90">
        <v>9001109090</v>
      </c>
      <c r="D77" s="91" t="s">
        <v>3</v>
      </c>
      <c r="E77" s="92">
        <f t="shared" si="10"/>
        <v>195.3</v>
      </c>
      <c r="F77" s="92">
        <v>4.34</v>
      </c>
      <c r="G77" s="92" t="s">
        <v>11</v>
      </c>
      <c r="H77" s="92">
        <f>CEILING(E77*1.2*(1-$I$6),0.01)</f>
        <v>234.36</v>
      </c>
      <c r="I77" s="93" t="s">
        <v>12</v>
      </c>
      <c r="J77" s="91">
        <v>1</v>
      </c>
    </row>
    <row r="78" spans="1:10">
      <c r="A78" s="103" t="s">
        <v>37</v>
      </c>
      <c r="B78" s="89" t="s">
        <v>232</v>
      </c>
      <c r="C78" s="90">
        <v>9001109090</v>
      </c>
      <c r="D78" s="91" t="s">
        <v>3</v>
      </c>
      <c r="E78" s="92">
        <f t="shared" si="10"/>
        <v>390.6</v>
      </c>
      <c r="F78" s="92">
        <v>8.68</v>
      </c>
      <c r="G78" s="92" t="s">
        <v>11</v>
      </c>
      <c r="H78" s="92">
        <f t="shared" si="14"/>
        <v>468.72</v>
      </c>
      <c r="I78" s="93" t="s">
        <v>12</v>
      </c>
      <c r="J78" s="91">
        <v>1</v>
      </c>
    </row>
    <row r="79" spans="1:10">
      <c r="A79" s="105"/>
      <c r="B79" s="106"/>
      <c r="C79" s="100"/>
      <c r="D79" s="107"/>
      <c r="E79" s="88"/>
      <c r="F79" s="88"/>
      <c r="G79" s="88"/>
      <c r="H79" s="88"/>
      <c r="I79" s="108"/>
      <c r="J79" s="107"/>
    </row>
    <row r="80" spans="1:10">
      <c r="A80" s="103" t="s">
        <v>33</v>
      </c>
      <c r="B80" s="89" t="s">
        <v>213</v>
      </c>
      <c r="C80" s="90">
        <v>9001109090</v>
      </c>
      <c r="D80" s="91" t="s">
        <v>3</v>
      </c>
      <c r="E80" s="92">
        <f>CEILING(F80*$I$5,0.01)</f>
        <v>179.1</v>
      </c>
      <c r="F80" s="92">
        <v>3.98</v>
      </c>
      <c r="G80" s="92" t="s">
        <v>11</v>
      </c>
      <c r="H80" s="92">
        <f>CEILING(E80*1.2*(1-$I$6),0.01)</f>
        <v>214.92000000000002</v>
      </c>
      <c r="I80" s="93" t="s">
        <v>12</v>
      </c>
      <c r="J80" s="91">
        <v>1</v>
      </c>
    </row>
    <row r="81" spans="1:10">
      <c r="A81" s="103" t="s">
        <v>34</v>
      </c>
      <c r="B81" s="89" t="s">
        <v>214</v>
      </c>
      <c r="C81" s="90">
        <v>9001109090</v>
      </c>
      <c r="D81" s="91" t="s">
        <v>3</v>
      </c>
      <c r="E81" s="92">
        <f>CEILING(F81*$I$5,0.01)</f>
        <v>196.20000000000002</v>
      </c>
      <c r="F81" s="92">
        <v>4.3600000000000003</v>
      </c>
      <c r="G81" s="92" t="s">
        <v>11</v>
      </c>
      <c r="H81" s="92">
        <f t="shared" ref="H81:H83" si="16">CEILING(E81*1.2*(1-$I$6),0.01)</f>
        <v>235.44</v>
      </c>
      <c r="I81" s="93" t="s">
        <v>12</v>
      </c>
      <c r="J81" s="91">
        <v>1</v>
      </c>
    </row>
    <row r="82" spans="1:10">
      <c r="A82" s="103" t="s">
        <v>72</v>
      </c>
      <c r="B82" s="89" t="s">
        <v>218</v>
      </c>
      <c r="C82" s="90">
        <v>9001109090</v>
      </c>
      <c r="D82" s="91" t="s">
        <v>3</v>
      </c>
      <c r="E82" s="92">
        <f>CEILING(F82*$I$5,0.01)</f>
        <v>358.2</v>
      </c>
      <c r="F82" s="92">
        <v>7.96</v>
      </c>
      <c r="G82" s="92" t="s">
        <v>11</v>
      </c>
      <c r="H82" s="92">
        <f t="shared" si="16"/>
        <v>429.84000000000003</v>
      </c>
      <c r="I82" s="93" t="s">
        <v>12</v>
      </c>
      <c r="J82" s="91">
        <v>1</v>
      </c>
    </row>
    <row r="83" spans="1:10">
      <c r="A83" s="103" t="s">
        <v>40</v>
      </c>
      <c r="B83" s="89" t="s">
        <v>217</v>
      </c>
      <c r="C83" s="90">
        <v>9001109090</v>
      </c>
      <c r="D83" s="91" t="s">
        <v>3</v>
      </c>
      <c r="E83" s="92">
        <f>CEILING(F83*$I$5,0.01)</f>
        <v>358.2</v>
      </c>
      <c r="F83" s="92">
        <v>7.96</v>
      </c>
      <c r="G83" s="92" t="s">
        <v>11</v>
      </c>
      <c r="H83" s="92">
        <f t="shared" si="16"/>
        <v>429.84000000000003</v>
      </c>
      <c r="I83" s="93" t="s">
        <v>12</v>
      </c>
      <c r="J83" s="91">
        <v>1</v>
      </c>
    </row>
    <row r="84" spans="1:10" ht="13.5" customHeight="1">
      <c r="A84" s="105"/>
      <c r="B84" s="87" t="s">
        <v>193</v>
      </c>
      <c r="C84" s="109"/>
      <c r="D84" s="87"/>
      <c r="E84" s="88"/>
      <c r="F84" s="88"/>
      <c r="G84" s="88"/>
      <c r="H84" s="88"/>
      <c r="I84" s="87"/>
      <c r="J84" s="87"/>
    </row>
    <row r="85" spans="1:10" ht="24">
      <c r="A85" s="103" t="s">
        <v>41</v>
      </c>
      <c r="B85" s="89" t="s">
        <v>359</v>
      </c>
      <c r="C85" s="104" t="s">
        <v>194</v>
      </c>
      <c r="D85" s="91" t="s">
        <v>3</v>
      </c>
      <c r="E85" s="92">
        <v>3620.0699999999997</v>
      </c>
      <c r="F85" s="92"/>
      <c r="G85" s="92" t="s">
        <v>43</v>
      </c>
      <c r="H85" s="92">
        <f>CEILING(E85*1.2*(1-$I$6),0.01)</f>
        <v>4344.09</v>
      </c>
      <c r="I85" s="93" t="s">
        <v>12</v>
      </c>
      <c r="J85" s="91">
        <v>1</v>
      </c>
    </row>
    <row r="86" spans="1:10" ht="24">
      <c r="A86" s="103" t="s">
        <v>44</v>
      </c>
      <c r="B86" s="89" t="s">
        <v>360</v>
      </c>
      <c r="C86" s="104" t="s">
        <v>194</v>
      </c>
      <c r="D86" s="91" t="s">
        <v>3</v>
      </c>
      <c r="E86" s="92">
        <v>5047.92</v>
      </c>
      <c r="F86" s="92"/>
      <c r="G86" s="92" t="s">
        <v>43</v>
      </c>
      <c r="H86" s="92">
        <f>CEILING(E86*1.2*(1-$I$6),0.01)</f>
        <v>6057.51</v>
      </c>
      <c r="I86" s="93" t="s">
        <v>12</v>
      </c>
      <c r="J86" s="91">
        <v>1</v>
      </c>
    </row>
    <row r="87" spans="1:10">
      <c r="A87" s="105"/>
      <c r="B87" s="87" t="s">
        <v>196</v>
      </c>
      <c r="C87" s="109"/>
      <c r="D87" s="87"/>
      <c r="E87" s="88"/>
      <c r="F87" s="88"/>
      <c r="G87" s="88"/>
      <c r="H87" s="88"/>
      <c r="I87" s="87"/>
      <c r="J87" s="87"/>
    </row>
    <row r="88" spans="1:10">
      <c r="A88" s="103" t="s">
        <v>45</v>
      </c>
      <c r="B88" s="89" t="s">
        <v>234</v>
      </c>
      <c r="C88" s="90">
        <v>3926909290</v>
      </c>
      <c r="D88" s="91" t="s">
        <v>3</v>
      </c>
      <c r="E88" s="92">
        <f>CEILING(F88*$I$5,0.01)</f>
        <v>36.9</v>
      </c>
      <c r="F88" s="92">
        <v>0.82</v>
      </c>
      <c r="G88" s="92" t="s">
        <v>11</v>
      </c>
      <c r="H88" s="92">
        <f>CEILING(E88*1.2*(1-$I$6),0.01)</f>
        <v>44.28</v>
      </c>
      <c r="I88" s="93" t="s">
        <v>12</v>
      </c>
      <c r="J88" s="91">
        <v>1</v>
      </c>
    </row>
    <row r="89" spans="1:10">
      <c r="A89" s="105"/>
      <c r="B89" s="87" t="s">
        <v>197</v>
      </c>
      <c r="C89" s="109"/>
      <c r="D89" s="87"/>
      <c r="E89" s="88"/>
      <c r="F89" s="88"/>
      <c r="G89" s="88"/>
      <c r="H89" s="88"/>
      <c r="I89" s="87"/>
      <c r="J89" s="87"/>
    </row>
    <row r="90" spans="1:10">
      <c r="A90" s="103" t="s">
        <v>46</v>
      </c>
      <c r="B90" s="89" t="s">
        <v>219</v>
      </c>
      <c r="C90" s="90">
        <v>8536700000</v>
      </c>
      <c r="D90" s="91" t="s">
        <v>3</v>
      </c>
      <c r="E90" s="92">
        <f t="shared" ref="E90:E98" si="17">CEILING(F90*$I$5,0.01)</f>
        <v>54</v>
      </c>
      <c r="F90" s="92">
        <v>1.2</v>
      </c>
      <c r="G90" s="92" t="s">
        <v>11</v>
      </c>
      <c r="H90" s="92">
        <f t="shared" ref="H90:H98" si="18">CEILING(E90*1.2*(1-$I$6),0.01)</f>
        <v>64.8</v>
      </c>
      <c r="I90" s="93" t="s">
        <v>12</v>
      </c>
      <c r="J90" s="91">
        <v>1</v>
      </c>
    </row>
    <row r="91" spans="1:10">
      <c r="A91" s="103" t="s">
        <v>47</v>
      </c>
      <c r="B91" s="89" t="s">
        <v>220</v>
      </c>
      <c r="C91" s="90">
        <v>8536700000</v>
      </c>
      <c r="D91" s="91" t="s">
        <v>3</v>
      </c>
      <c r="E91" s="92">
        <f t="shared" si="17"/>
        <v>16.2</v>
      </c>
      <c r="F91" s="92">
        <v>0.36</v>
      </c>
      <c r="G91" s="92" t="s">
        <v>11</v>
      </c>
      <c r="H91" s="92">
        <f t="shared" si="18"/>
        <v>19.440000000000001</v>
      </c>
      <c r="I91" s="93" t="s">
        <v>12</v>
      </c>
      <c r="J91" s="91">
        <v>1</v>
      </c>
    </row>
    <row r="92" spans="1:10">
      <c r="A92" s="103" t="s">
        <v>48</v>
      </c>
      <c r="B92" s="89" t="s">
        <v>221</v>
      </c>
      <c r="C92" s="90">
        <v>8536700000</v>
      </c>
      <c r="D92" s="91" t="s">
        <v>3</v>
      </c>
      <c r="E92" s="92">
        <f t="shared" si="17"/>
        <v>54</v>
      </c>
      <c r="F92" s="92">
        <v>1.2</v>
      </c>
      <c r="G92" s="92" t="s">
        <v>11</v>
      </c>
      <c r="H92" s="92">
        <f t="shared" si="18"/>
        <v>64.8</v>
      </c>
      <c r="I92" s="93" t="s">
        <v>12</v>
      </c>
      <c r="J92" s="91">
        <v>1</v>
      </c>
    </row>
    <row r="93" spans="1:10">
      <c r="A93" s="103" t="s">
        <v>49</v>
      </c>
      <c r="B93" s="89" t="s">
        <v>222</v>
      </c>
      <c r="C93" s="90">
        <v>8536700000</v>
      </c>
      <c r="D93" s="91" t="s">
        <v>3</v>
      </c>
      <c r="E93" s="92">
        <f t="shared" si="17"/>
        <v>16.2</v>
      </c>
      <c r="F93" s="92">
        <v>0.36</v>
      </c>
      <c r="G93" s="92" t="s">
        <v>11</v>
      </c>
      <c r="H93" s="92">
        <f t="shared" si="18"/>
        <v>19.440000000000001</v>
      </c>
      <c r="I93" s="93" t="s">
        <v>12</v>
      </c>
      <c r="J93" s="91">
        <v>1</v>
      </c>
    </row>
    <row r="94" spans="1:10">
      <c r="A94" s="103" t="s">
        <v>50</v>
      </c>
      <c r="B94" s="89" t="s">
        <v>223</v>
      </c>
      <c r="C94" s="90">
        <v>8536700000</v>
      </c>
      <c r="D94" s="91" t="s">
        <v>3</v>
      </c>
      <c r="E94" s="92">
        <f t="shared" si="17"/>
        <v>37.800000000000004</v>
      </c>
      <c r="F94" s="92">
        <v>0.84</v>
      </c>
      <c r="G94" s="92" t="s">
        <v>11</v>
      </c>
      <c r="H94" s="92">
        <f t="shared" si="18"/>
        <v>45.36</v>
      </c>
      <c r="I94" s="93" t="s">
        <v>12</v>
      </c>
      <c r="J94" s="91">
        <v>1</v>
      </c>
    </row>
    <row r="95" spans="1:10">
      <c r="A95" s="103" t="s">
        <v>51</v>
      </c>
      <c r="B95" s="89" t="s">
        <v>235</v>
      </c>
      <c r="C95" s="90">
        <v>8536700000</v>
      </c>
      <c r="D95" s="91" t="s">
        <v>3</v>
      </c>
      <c r="E95" s="92">
        <f t="shared" si="17"/>
        <v>43.2</v>
      </c>
      <c r="F95" s="92">
        <v>0.96</v>
      </c>
      <c r="G95" s="92" t="s">
        <v>11</v>
      </c>
      <c r="H95" s="92">
        <f t="shared" si="18"/>
        <v>51.84</v>
      </c>
      <c r="I95" s="93" t="s">
        <v>12</v>
      </c>
      <c r="J95" s="91">
        <v>1</v>
      </c>
    </row>
    <row r="96" spans="1:10">
      <c r="A96" s="103" t="s">
        <v>366</v>
      </c>
      <c r="B96" s="89" t="s">
        <v>236</v>
      </c>
      <c r="C96" s="90">
        <v>8536700000</v>
      </c>
      <c r="D96" s="91" t="s">
        <v>3</v>
      </c>
      <c r="E96" s="92">
        <f t="shared" si="17"/>
        <v>48.6</v>
      </c>
      <c r="F96" s="92">
        <v>1.08</v>
      </c>
      <c r="G96" s="92" t="s">
        <v>11</v>
      </c>
      <c r="H96" s="92">
        <f t="shared" si="18"/>
        <v>58.32</v>
      </c>
      <c r="I96" s="93" t="s">
        <v>12</v>
      </c>
      <c r="J96" s="91">
        <v>1</v>
      </c>
    </row>
    <row r="97" spans="1:10">
      <c r="A97" s="103" t="s">
        <v>367</v>
      </c>
      <c r="B97" s="89" t="s">
        <v>237</v>
      </c>
      <c r="C97" s="90">
        <v>8536700000</v>
      </c>
      <c r="D97" s="91" t="s">
        <v>3</v>
      </c>
      <c r="E97" s="92">
        <f t="shared" si="17"/>
        <v>48.6</v>
      </c>
      <c r="F97" s="92">
        <v>1.08</v>
      </c>
      <c r="G97" s="92" t="s">
        <v>11</v>
      </c>
      <c r="H97" s="92">
        <f t="shared" si="18"/>
        <v>58.32</v>
      </c>
      <c r="I97" s="93" t="s">
        <v>12</v>
      </c>
      <c r="J97" s="91">
        <v>1</v>
      </c>
    </row>
    <row r="98" spans="1:10">
      <c r="A98" s="103" t="s">
        <v>368</v>
      </c>
      <c r="B98" s="89" t="s">
        <v>224</v>
      </c>
      <c r="C98" s="90">
        <v>8536700000</v>
      </c>
      <c r="D98" s="91" t="s">
        <v>3</v>
      </c>
      <c r="E98" s="92">
        <f t="shared" si="17"/>
        <v>43.2</v>
      </c>
      <c r="F98" s="92">
        <v>0.96</v>
      </c>
      <c r="G98" s="92" t="s">
        <v>11</v>
      </c>
      <c r="H98" s="92">
        <f t="shared" si="18"/>
        <v>51.84</v>
      </c>
      <c r="I98" s="93" t="s">
        <v>12</v>
      </c>
      <c r="J98" s="91">
        <v>1</v>
      </c>
    </row>
    <row r="99" spans="1:10">
      <c r="A99" s="103" t="s">
        <v>369</v>
      </c>
      <c r="B99" s="89" t="s">
        <v>370</v>
      </c>
      <c r="C99" s="90">
        <v>8536700000</v>
      </c>
      <c r="D99" s="91" t="s">
        <v>3</v>
      </c>
      <c r="E99" s="92">
        <f t="shared" ref="E99" si="19">CEILING(F99*$I$5,0.01)</f>
        <v>81</v>
      </c>
      <c r="F99" s="92">
        <v>1.8</v>
      </c>
      <c r="G99" s="92" t="s">
        <v>11</v>
      </c>
      <c r="H99" s="92">
        <f t="shared" ref="H99" si="20">CEILING(E99*1.2*(1-$I$6),0.01)</f>
        <v>97.2</v>
      </c>
      <c r="I99" s="93" t="s">
        <v>12</v>
      </c>
      <c r="J99" s="91">
        <v>1</v>
      </c>
    </row>
    <row r="100" spans="1:10">
      <c r="A100" s="105"/>
      <c r="B100" s="87" t="s">
        <v>200</v>
      </c>
      <c r="C100" s="109"/>
      <c r="D100" s="87"/>
      <c r="E100" s="88"/>
      <c r="F100" s="88"/>
      <c r="G100" s="88"/>
      <c r="H100" s="88"/>
      <c r="I100" s="87"/>
      <c r="J100" s="87"/>
    </row>
    <row r="101" spans="1:10">
      <c r="A101" s="103" t="s">
        <v>52</v>
      </c>
      <c r="B101" s="89" t="s">
        <v>361</v>
      </c>
      <c r="C101" s="90">
        <v>3926909290</v>
      </c>
      <c r="D101" s="91" t="s">
        <v>3</v>
      </c>
      <c r="E101" s="92">
        <f t="shared" ref="E101:E103" si="21">CEILING(F101*$I$5,0.01)</f>
        <v>86.4</v>
      </c>
      <c r="F101" s="92">
        <v>1.92</v>
      </c>
      <c r="G101" s="92" t="s">
        <v>11</v>
      </c>
      <c r="H101" s="92">
        <f t="shared" ref="H101:H105" si="22">CEILING(E101*1.2*(1-$I$6),0.01)</f>
        <v>103.68</v>
      </c>
      <c r="I101" s="93" t="s">
        <v>12</v>
      </c>
      <c r="J101" s="91">
        <v>1</v>
      </c>
    </row>
    <row r="102" spans="1:10">
      <c r="A102" s="103" t="s">
        <v>362</v>
      </c>
      <c r="B102" s="89" t="s">
        <v>363</v>
      </c>
      <c r="C102" s="90">
        <v>3926909290</v>
      </c>
      <c r="D102" s="91" t="s">
        <v>3</v>
      </c>
      <c r="E102" s="92">
        <f t="shared" si="21"/>
        <v>140.4</v>
      </c>
      <c r="F102" s="92">
        <v>3.12</v>
      </c>
      <c r="G102" s="92" t="s">
        <v>11</v>
      </c>
      <c r="H102" s="92">
        <f t="shared" si="22"/>
        <v>168.48</v>
      </c>
      <c r="I102" s="93" t="s">
        <v>12</v>
      </c>
      <c r="J102" s="91">
        <v>1</v>
      </c>
    </row>
    <row r="103" spans="1:10">
      <c r="A103" s="103" t="s">
        <v>364</v>
      </c>
      <c r="B103" s="89" t="s">
        <v>365</v>
      </c>
      <c r="C103" s="90">
        <v>3926909290</v>
      </c>
      <c r="D103" s="91" t="s">
        <v>3</v>
      </c>
      <c r="E103" s="92">
        <f t="shared" si="21"/>
        <v>139.5</v>
      </c>
      <c r="F103" s="92">
        <v>3.1</v>
      </c>
      <c r="G103" s="92" t="s">
        <v>11</v>
      </c>
      <c r="H103" s="92">
        <f t="shared" si="22"/>
        <v>167.4</v>
      </c>
      <c r="I103" s="93" t="s">
        <v>12</v>
      </c>
      <c r="J103" s="91">
        <v>1</v>
      </c>
    </row>
    <row r="104" spans="1:10">
      <c r="A104" s="103" t="s">
        <v>53</v>
      </c>
      <c r="B104" s="89" t="s">
        <v>198</v>
      </c>
      <c r="C104" s="90">
        <v>3917211000</v>
      </c>
      <c r="D104" s="91" t="s">
        <v>3</v>
      </c>
      <c r="E104" s="92">
        <f>CEILING(F104*$I$5,0.01)</f>
        <v>6.3</v>
      </c>
      <c r="F104" s="92">
        <v>0.14000000000000001</v>
      </c>
      <c r="G104" s="92" t="s">
        <v>11</v>
      </c>
      <c r="H104" s="92">
        <f t="shared" si="22"/>
        <v>7.5600000000000005</v>
      </c>
      <c r="I104" s="93" t="s">
        <v>12</v>
      </c>
      <c r="J104" s="91">
        <v>1</v>
      </c>
    </row>
    <row r="105" spans="1:10">
      <c r="A105" s="103" t="s">
        <v>54</v>
      </c>
      <c r="B105" s="89" t="s">
        <v>199</v>
      </c>
      <c r="C105" s="90">
        <v>3917211000</v>
      </c>
      <c r="D105" s="91" t="s">
        <v>3</v>
      </c>
      <c r="E105" s="92">
        <f>CEILING(F105*$I$5,0.01)</f>
        <v>6.3</v>
      </c>
      <c r="F105" s="92">
        <v>0.14000000000000001</v>
      </c>
      <c r="G105" s="92" t="s">
        <v>11</v>
      </c>
      <c r="H105" s="92">
        <f t="shared" si="22"/>
        <v>7.5600000000000005</v>
      </c>
      <c r="I105" s="93" t="s">
        <v>12</v>
      </c>
      <c r="J105" s="91">
        <v>1</v>
      </c>
    </row>
    <row r="106" spans="1:10">
      <c r="A106" s="105"/>
      <c r="B106" s="87" t="s">
        <v>201</v>
      </c>
      <c r="C106" s="109"/>
      <c r="D106" s="87"/>
      <c r="E106" s="88"/>
      <c r="F106" s="88"/>
      <c r="G106" s="110"/>
      <c r="H106" s="88"/>
      <c r="I106" s="87"/>
      <c r="J106" s="87"/>
    </row>
    <row r="107" spans="1:10">
      <c r="A107" s="103" t="s">
        <v>55</v>
      </c>
      <c r="B107" s="89" t="s">
        <v>202</v>
      </c>
      <c r="C107" s="90" t="s">
        <v>60</v>
      </c>
      <c r="D107" s="91" t="s">
        <v>3</v>
      </c>
      <c r="E107" s="92">
        <f t="shared" ref="E107:E113" si="23">CEILING(F107*$I$5,0.01)</f>
        <v>693.9</v>
      </c>
      <c r="F107" s="92">
        <v>15.42</v>
      </c>
      <c r="G107" s="92" t="s">
        <v>11</v>
      </c>
      <c r="H107" s="92">
        <f t="shared" ref="H107:H113" si="24">CEILING(E107*1.2*(1-$I$6),0.01)</f>
        <v>832.68000000000006</v>
      </c>
      <c r="I107" s="93" t="s">
        <v>12</v>
      </c>
      <c r="J107" s="91">
        <v>1</v>
      </c>
    </row>
    <row r="108" spans="1:10">
      <c r="A108" s="103" t="s">
        <v>56</v>
      </c>
      <c r="B108" s="89" t="s">
        <v>203</v>
      </c>
      <c r="C108" s="90" t="s">
        <v>60</v>
      </c>
      <c r="D108" s="91" t="s">
        <v>3</v>
      </c>
      <c r="E108" s="92">
        <f t="shared" si="23"/>
        <v>4320</v>
      </c>
      <c r="F108" s="92">
        <v>96</v>
      </c>
      <c r="G108" s="92" t="s">
        <v>11</v>
      </c>
      <c r="H108" s="92">
        <f t="shared" si="24"/>
        <v>5184</v>
      </c>
      <c r="I108" s="93" t="s">
        <v>12</v>
      </c>
      <c r="J108" s="91">
        <v>1</v>
      </c>
    </row>
    <row r="109" spans="1:10" ht="24">
      <c r="A109" s="103" t="s">
        <v>57</v>
      </c>
      <c r="B109" s="89" t="s">
        <v>204</v>
      </c>
      <c r="C109" s="90" t="s">
        <v>60</v>
      </c>
      <c r="D109" s="91" t="s">
        <v>3</v>
      </c>
      <c r="E109" s="92">
        <f t="shared" si="23"/>
        <v>69.3</v>
      </c>
      <c r="F109" s="92">
        <v>1.54</v>
      </c>
      <c r="G109" s="92" t="s">
        <v>11</v>
      </c>
      <c r="H109" s="92">
        <f t="shared" si="24"/>
        <v>83.16</v>
      </c>
      <c r="I109" s="93" t="s">
        <v>12</v>
      </c>
      <c r="J109" s="91">
        <v>1</v>
      </c>
    </row>
    <row r="110" spans="1:10" ht="24">
      <c r="A110" s="103" t="s">
        <v>58</v>
      </c>
      <c r="B110" s="89" t="s">
        <v>205</v>
      </c>
      <c r="C110" s="90" t="s">
        <v>60</v>
      </c>
      <c r="D110" s="91" t="s">
        <v>3</v>
      </c>
      <c r="E110" s="92">
        <f t="shared" si="23"/>
        <v>69.3</v>
      </c>
      <c r="F110" s="92">
        <v>1.54</v>
      </c>
      <c r="G110" s="92" t="s">
        <v>11</v>
      </c>
      <c r="H110" s="92">
        <f t="shared" si="24"/>
        <v>83.16</v>
      </c>
      <c r="I110" s="93" t="s">
        <v>12</v>
      </c>
      <c r="J110" s="91">
        <v>1</v>
      </c>
    </row>
    <row r="111" spans="1:10">
      <c r="A111" s="103" t="s">
        <v>59</v>
      </c>
      <c r="B111" s="89" t="s">
        <v>238</v>
      </c>
      <c r="C111" s="90" t="s">
        <v>60</v>
      </c>
      <c r="D111" s="91" t="s">
        <v>3</v>
      </c>
      <c r="E111" s="92">
        <f t="shared" si="23"/>
        <v>351</v>
      </c>
      <c r="F111" s="92">
        <v>7.8</v>
      </c>
      <c r="G111" s="92" t="s">
        <v>11</v>
      </c>
      <c r="H111" s="92">
        <f t="shared" si="24"/>
        <v>421.2</v>
      </c>
      <c r="I111" s="93" t="s">
        <v>12</v>
      </c>
      <c r="J111" s="91">
        <v>1</v>
      </c>
    </row>
    <row r="112" spans="1:10">
      <c r="A112" s="103" t="s">
        <v>61</v>
      </c>
      <c r="B112" s="89" t="s">
        <v>239</v>
      </c>
      <c r="C112" s="90" t="s">
        <v>60</v>
      </c>
      <c r="D112" s="91" t="s">
        <v>3</v>
      </c>
      <c r="E112" s="92">
        <f t="shared" si="23"/>
        <v>941.4</v>
      </c>
      <c r="F112" s="92">
        <v>20.92</v>
      </c>
      <c r="G112" s="92" t="s">
        <v>11</v>
      </c>
      <c r="H112" s="92">
        <f t="shared" si="24"/>
        <v>1129.68</v>
      </c>
      <c r="I112" s="93" t="s">
        <v>12</v>
      </c>
      <c r="J112" s="91">
        <v>1</v>
      </c>
    </row>
    <row r="113" spans="1:10">
      <c r="A113" s="103" t="s">
        <v>62</v>
      </c>
      <c r="B113" s="89" t="s">
        <v>241</v>
      </c>
      <c r="C113" s="90" t="s">
        <v>60</v>
      </c>
      <c r="D113" s="91" t="s">
        <v>3</v>
      </c>
      <c r="E113" s="92">
        <f t="shared" si="23"/>
        <v>1188</v>
      </c>
      <c r="F113" s="92">
        <v>26.4</v>
      </c>
      <c r="G113" s="92" t="s">
        <v>11</v>
      </c>
      <c r="H113" s="92">
        <f t="shared" si="24"/>
        <v>1425.6000000000001</v>
      </c>
      <c r="I113" s="93" t="s">
        <v>12</v>
      </c>
      <c r="J113" s="91">
        <v>1</v>
      </c>
    </row>
    <row r="114" spans="1:10">
      <c r="A114" s="105"/>
      <c r="B114" s="87" t="s">
        <v>206</v>
      </c>
      <c r="C114" s="109"/>
      <c r="D114" s="87"/>
      <c r="E114" s="88"/>
      <c r="F114" s="92"/>
      <c r="G114" s="88"/>
      <c r="H114" s="88"/>
      <c r="I114" s="87"/>
      <c r="J114" s="87"/>
    </row>
    <row r="115" spans="1:10" ht="12.75" customHeight="1">
      <c r="A115" s="103" t="s">
        <v>63</v>
      </c>
      <c r="B115" s="89" t="s">
        <v>207</v>
      </c>
      <c r="C115" s="90" t="s">
        <v>42</v>
      </c>
      <c r="D115" s="91" t="s">
        <v>3</v>
      </c>
      <c r="E115" s="92">
        <f>CEILING(F115*$I$5,0.01)</f>
        <v>2855.7000000000003</v>
      </c>
      <c r="F115" s="92">
        <v>63.46</v>
      </c>
      <c r="G115" s="92" t="s">
        <v>11</v>
      </c>
      <c r="H115" s="92">
        <f>CEILING(E115*1.2*(1-$I$6),0.01)</f>
        <v>3426.84</v>
      </c>
      <c r="I115" s="93" t="s">
        <v>12</v>
      </c>
      <c r="J115" s="91">
        <v>1</v>
      </c>
    </row>
    <row r="116" spans="1:10" ht="12.75" customHeight="1">
      <c r="A116" s="103" t="s">
        <v>64</v>
      </c>
      <c r="B116" s="89" t="s">
        <v>208</v>
      </c>
      <c r="C116" s="90" t="s">
        <v>42</v>
      </c>
      <c r="D116" s="91" t="s">
        <v>3</v>
      </c>
      <c r="E116" s="92">
        <f>CEILING(F116*$I$5,0.01)</f>
        <v>1452.6000000000001</v>
      </c>
      <c r="F116" s="92">
        <v>32.28</v>
      </c>
      <c r="G116" s="92" t="s">
        <v>11</v>
      </c>
      <c r="H116" s="92">
        <f>CEILING(E116*1.2*(1-$I$6),0.01)</f>
        <v>1743.1200000000001</v>
      </c>
      <c r="I116" s="93" t="s">
        <v>12</v>
      </c>
      <c r="J116" s="91">
        <v>1</v>
      </c>
    </row>
    <row r="117" spans="1:10" ht="12.75" customHeight="1">
      <c r="A117" s="103" t="s">
        <v>65</v>
      </c>
      <c r="B117" s="89" t="s">
        <v>209</v>
      </c>
      <c r="C117" s="90" t="s">
        <v>42</v>
      </c>
      <c r="D117" s="91" t="s">
        <v>3</v>
      </c>
      <c r="E117" s="92">
        <f>CEILING(F117*$I$5,0.01)</f>
        <v>3198.6</v>
      </c>
      <c r="F117" s="92">
        <v>71.08</v>
      </c>
      <c r="G117" s="92" t="s">
        <v>11</v>
      </c>
      <c r="H117" s="92">
        <f>CEILING(E117*1.2*(1-$I$6),0.01)</f>
        <v>3838.32</v>
      </c>
      <c r="I117" s="93" t="s">
        <v>12</v>
      </c>
      <c r="J117" s="91">
        <v>1</v>
      </c>
    </row>
    <row r="118" spans="1:10" ht="12.75" customHeight="1">
      <c r="A118" s="103" t="s">
        <v>66</v>
      </c>
      <c r="B118" s="89" t="s">
        <v>210</v>
      </c>
      <c r="C118" s="90" t="s">
        <v>42</v>
      </c>
      <c r="D118" s="91" t="s">
        <v>3</v>
      </c>
      <c r="E118" s="92">
        <f>CEILING(F118*$I$5,0.01)</f>
        <v>2748.6</v>
      </c>
      <c r="F118" s="92">
        <v>61.08</v>
      </c>
      <c r="G118" s="92" t="s">
        <v>11</v>
      </c>
      <c r="H118" s="92">
        <f>CEILING(E118*1.2*(1-$I$6),0.01)</f>
        <v>3298.32</v>
      </c>
      <c r="I118" s="93" t="s">
        <v>12</v>
      </c>
      <c r="J118" s="91">
        <v>1</v>
      </c>
    </row>
    <row r="119" spans="1:10" ht="24">
      <c r="A119" s="103" t="s">
        <v>67</v>
      </c>
      <c r="B119" s="89" t="s">
        <v>225</v>
      </c>
      <c r="C119" s="90" t="s">
        <v>42</v>
      </c>
      <c r="D119" s="91" t="s">
        <v>3</v>
      </c>
      <c r="E119" s="92">
        <f>CEILING(F119*$I$5,0.01)</f>
        <v>1804.5</v>
      </c>
      <c r="F119" s="92">
        <v>40.1</v>
      </c>
      <c r="G119" s="92" t="s">
        <v>11</v>
      </c>
      <c r="H119" s="92">
        <f>CEILING(E119*1.2*(1-$I$6),0.01)</f>
        <v>2165.4</v>
      </c>
      <c r="I119" s="93" t="s">
        <v>12</v>
      </c>
      <c r="J119" s="91">
        <v>1</v>
      </c>
    </row>
    <row r="120" spans="1:10">
      <c r="A120" s="9"/>
      <c r="B120" s="9"/>
      <c r="C120" s="35"/>
      <c r="D120" s="10"/>
      <c r="E120" s="11"/>
      <c r="F120" s="11"/>
      <c r="G120" s="11"/>
      <c r="H120" s="11"/>
      <c r="I120" s="10"/>
      <c r="J120" s="10"/>
    </row>
    <row r="121" spans="1:10" ht="14.25">
      <c r="B121" s="12" t="s">
        <v>156</v>
      </c>
      <c r="C121" s="36"/>
    </row>
    <row r="122" spans="1:10">
      <c r="A122" s="1">
        <v>1</v>
      </c>
      <c r="B122" s="1" t="s">
        <v>157</v>
      </c>
    </row>
    <row r="123" spans="1:10">
      <c r="A123" s="1">
        <f t="shared" ref="A123:A128" si="25">A122+1</f>
        <v>2</v>
      </c>
      <c r="B123" s="1" t="s">
        <v>296</v>
      </c>
      <c r="C123" s="37"/>
      <c r="D123" s="38"/>
      <c r="I123" s="38"/>
      <c r="J123" s="38"/>
    </row>
    <row r="124" spans="1:10">
      <c r="A124" s="1">
        <f t="shared" si="25"/>
        <v>3</v>
      </c>
      <c r="B124" s="1" t="s">
        <v>158</v>
      </c>
    </row>
    <row r="125" spans="1:10">
      <c r="A125" s="1">
        <f t="shared" si="25"/>
        <v>4</v>
      </c>
      <c r="B125" s="1" t="s">
        <v>159</v>
      </c>
    </row>
    <row r="126" spans="1:10">
      <c r="A126" s="1">
        <f t="shared" si="25"/>
        <v>5</v>
      </c>
      <c r="B126" s="1" t="s">
        <v>160</v>
      </c>
      <c r="D126" s="14"/>
      <c r="E126" s="14"/>
      <c r="F126" s="14"/>
      <c r="G126" s="14"/>
      <c r="H126" s="14"/>
      <c r="I126" s="14"/>
      <c r="J126" s="14"/>
    </row>
    <row r="127" spans="1:10">
      <c r="A127" s="1">
        <f t="shared" si="25"/>
        <v>6</v>
      </c>
      <c r="B127" s="1" t="s">
        <v>161</v>
      </c>
    </row>
    <row r="128" spans="1:10">
      <c r="A128" s="1">
        <f t="shared" si="25"/>
        <v>7</v>
      </c>
      <c r="B128" s="1" t="s">
        <v>162</v>
      </c>
    </row>
    <row r="217" spans="1:1">
      <c r="A217" s="1">
        <v>5.4</v>
      </c>
    </row>
  </sheetData>
  <mergeCells count="2">
    <mergeCell ref="I5:J5"/>
    <mergeCell ref="I6:J6"/>
  </mergeCells>
  <hyperlinks>
    <hyperlink ref="B4" r:id="rId1" display="sale@ivynet.ua"/>
  </hyperlinks>
  <printOptions horizontalCentered="1"/>
  <pageMargins left="0.39370078740157483" right="0.39370078740157483" top="0.39370078740157483" bottom="0.98425196850393704" header="0.51181102362204722" footer="0.51181102362204722"/>
  <pageSetup paperSize="9" scale="70" fitToHeight="2" orientation="portrait" r:id="rId2"/>
  <headerFooter alignWithMargins="0">
    <oddFooter>&amp;L&amp;"Times New Roman CYR,полужирный"Прайс-лист  Alliance Technologies на ВО компоненты  СКС "IvyNET" от &amp;D 
Тел/факс:(044) 428-98-08  e-mail:sale@ivynet.ua  Web:  www.ivynet.ua&amp;R&amp;"Times New Roman,полужирный"&amp;9Страница &amp;P из &amp;N</oddFooter>
  </headerFooter>
  <rowBreaks count="1" manualBreakCount="1">
    <brk id="88" max="9" man="1"/>
  </rowBreak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СКС IvyNET мідь</vt:lpstr>
      <vt:lpstr>СКС IvyNET оптика</vt:lpstr>
      <vt:lpstr>'СКС IvyNET мідь'!Область_печати</vt:lpstr>
      <vt:lpstr>'СКС IvyNET оптика'!Область_печати</vt:lpstr>
    </vt:vector>
  </TitlesOfParts>
  <Company>VINET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Price-list_IvyNET_2019</dc:title>
  <dc:creator>Vladimir Zherebets</dc:creator>
  <cp:keywords>ivynet</cp:keywords>
  <cp:lastModifiedBy>Volodymyr Zherebets</cp:lastModifiedBy>
  <cp:lastPrinted>2025-05-05T13:45:23Z</cp:lastPrinted>
  <dcterms:created xsi:type="dcterms:W3CDTF">2008-09-30T06:45:41Z</dcterms:created>
  <dcterms:modified xsi:type="dcterms:W3CDTF">2026-07-20T13:52:10Z</dcterms:modified>
</cp:coreProperties>
</file>